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ns Medium" sheetId="1" r:id="rId1"/>
  </sheets>
  <definedNames>
    <definedName name="_xlnm._FilterDatabase" localSheetId="0" hidden="1">'Mens Medium'!$B$1:$W$68</definedName>
    <definedName name="ColumnPlace">#REF!</definedName>
    <definedName name="Finish">#REF!</definedName>
    <definedName name="Height">#REF!</definedName>
    <definedName name="LeftBorder">#REF!</definedName>
    <definedName name="name1">#REF!</definedName>
    <definedName name="name2">#REF!</definedName>
    <definedName name="name3">#REF!</definedName>
    <definedName name="name4">#REF!</definedName>
    <definedName name="name5">#REF!</definedName>
    <definedName name="name6">#REF!</definedName>
    <definedName name="name7">#REF!</definedName>
    <definedName name="name8">#REF!</definedName>
    <definedName name="Path">#REF!</definedName>
    <definedName name="Pattern">#REF!</definedName>
    <definedName name="Start">#REF!</definedName>
    <definedName name="TopBorder">#REF!</definedName>
    <definedName name="Wid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43" i="1" l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2" i="1"/>
  <c r="X142" i="1" l="1"/>
  <c r="W142" i="1"/>
</calcChain>
</file>

<file path=xl/sharedStrings.xml><?xml version="1.0" encoding="utf-8"?>
<sst xmlns="http://schemas.openxmlformats.org/spreadsheetml/2006/main" count="723" uniqueCount="188">
  <si>
    <t>M</t>
  </si>
  <si>
    <t>BOOT</t>
  </si>
  <si>
    <t>Clarks</t>
  </si>
  <si>
    <t>SHOE</t>
  </si>
  <si>
    <t>Black Combi</t>
  </si>
  <si>
    <t>Nature X Ease</t>
  </si>
  <si>
    <t>Navy Combi</t>
  </si>
  <si>
    <t>Black Leather</t>
  </si>
  <si>
    <t>SANDAL</t>
  </si>
  <si>
    <t>Navy Nubuck</t>
  </si>
  <si>
    <t>Stone Combi</t>
  </si>
  <si>
    <t>Navy</t>
  </si>
  <si>
    <t>Dark Olive Combi</t>
  </si>
  <si>
    <t>Olive Combi</t>
  </si>
  <si>
    <t>Cola Suede</t>
  </si>
  <si>
    <t>Grey</t>
  </si>
  <si>
    <t>Navy Leather</t>
  </si>
  <si>
    <t>Dark Tan Lea</t>
  </si>
  <si>
    <t>Grey Nubuck</t>
  </si>
  <si>
    <t>Black Nubuck</t>
  </si>
  <si>
    <t>Clarks Collection</t>
  </si>
  <si>
    <t>Dark Brown Lea</t>
  </si>
  <si>
    <t>Dark Sand Suede</t>
  </si>
  <si>
    <t>Black Sde</t>
  </si>
  <si>
    <t>Cognac Suede</t>
  </si>
  <si>
    <t>Tan Leather</t>
  </si>
  <si>
    <t>Dark Brown Nub</t>
  </si>
  <si>
    <t>Brown Leather</t>
  </si>
  <si>
    <t>Dark Brown Combi</t>
  </si>
  <si>
    <t>Shacre Boot</t>
  </si>
  <si>
    <t>Dark Grey</t>
  </si>
  <si>
    <t>Red Suede</t>
  </si>
  <si>
    <t>Dark Grey Sde</t>
  </si>
  <si>
    <t>Light Grey Nub</t>
  </si>
  <si>
    <t>Dark Sand Nubuck</t>
  </si>
  <si>
    <t>Nature X One</t>
  </si>
  <si>
    <t>Grey Suede</t>
  </si>
  <si>
    <t>Navy Suede</t>
  </si>
  <si>
    <t>Olive Suede</t>
  </si>
  <si>
    <t>Grey Combi</t>
  </si>
  <si>
    <t>Mahogany Leather</t>
  </si>
  <si>
    <t>Dark Olive</t>
  </si>
  <si>
    <t>Black/Black</t>
  </si>
  <si>
    <t>Black</t>
  </si>
  <si>
    <t>Beeswax</t>
  </si>
  <si>
    <t>Atticus LTLace</t>
  </si>
  <si>
    <t>ShacreLite Moc</t>
  </si>
  <si>
    <t>Gorwin Step</t>
  </si>
  <si>
    <t>Brown</t>
  </si>
  <si>
    <t>Olive Textile</t>
  </si>
  <si>
    <t>CraftCourtLace</t>
  </si>
  <si>
    <t>CraftRun Tor</t>
  </si>
  <si>
    <t>CourtLiteWally</t>
  </si>
  <si>
    <t>ATLTrekWalkWP</t>
  </si>
  <si>
    <t>Corston DB WP</t>
  </si>
  <si>
    <t>Sand Wlined</t>
  </si>
  <si>
    <t>Light Tan</t>
  </si>
  <si>
    <t>CourtLite Lace</t>
  </si>
  <si>
    <t>Olive Leather</t>
  </si>
  <si>
    <t>Sandstone Combi</t>
  </si>
  <si>
    <t>Bradish Lace</t>
  </si>
  <si>
    <t>Teal</t>
  </si>
  <si>
    <t>ATL TrailUpGTX</t>
  </si>
  <si>
    <t>White Combi</t>
  </si>
  <si>
    <t>Brahnz Low</t>
  </si>
  <si>
    <t>Taupe Suede</t>
  </si>
  <si>
    <t>Gereld Step</t>
  </si>
  <si>
    <t>Craftdale2 Mid</t>
  </si>
  <si>
    <t>Craftdale 2 Hi</t>
  </si>
  <si>
    <t>Hinsdale Up</t>
  </si>
  <si>
    <t>Green Camo</t>
  </si>
  <si>
    <t>ShacreLite Low</t>
  </si>
  <si>
    <t>Wheat Nubuck</t>
  </si>
  <si>
    <t>Overdale Mid</t>
  </si>
  <si>
    <t>Black Tumbled</t>
  </si>
  <si>
    <t>Bradley Mid</t>
  </si>
  <si>
    <t>Brown Tumb</t>
  </si>
  <si>
    <t>Taupe</t>
  </si>
  <si>
    <t>Craftdale Hike</t>
  </si>
  <si>
    <t>CoastLiteWeave</t>
  </si>
  <si>
    <t>Beeswax Combi</t>
  </si>
  <si>
    <t>Nature 5 Mid</t>
  </si>
  <si>
    <t>CourtLite DBT</t>
  </si>
  <si>
    <t>Hodson Moc</t>
  </si>
  <si>
    <t>Chantry Tie</t>
  </si>
  <si>
    <t>RaceLite Wally</t>
  </si>
  <si>
    <t>Colehill Wally</t>
  </si>
  <si>
    <t>RaceLite Tor</t>
  </si>
  <si>
    <t>Wave2.0 Vibe</t>
  </si>
  <si>
    <t>Un Hugh Lace</t>
  </si>
  <si>
    <t>Dark Taupe</t>
  </si>
  <si>
    <t>Wave2.0 Edge</t>
  </si>
  <si>
    <t>Gereld Mid</t>
  </si>
  <si>
    <t>Gereld Easy</t>
  </si>
  <si>
    <t>Teal Combi</t>
  </si>
  <si>
    <t>Blue Interest</t>
  </si>
  <si>
    <t>Colehill Mid</t>
  </si>
  <si>
    <t>Clarkslite Low</t>
  </si>
  <si>
    <t>Hodson Seam</t>
  </si>
  <si>
    <t>Colehill Walk</t>
  </si>
  <si>
    <t>Colehill Trek</t>
  </si>
  <si>
    <t>Sand Nubuck</t>
  </si>
  <si>
    <t>Barnes Plain</t>
  </si>
  <si>
    <t>Ashcombe2GTX</t>
  </si>
  <si>
    <t>Black Camo</t>
  </si>
  <si>
    <t>Shacre II Step</t>
  </si>
  <si>
    <t>Chantry Up</t>
  </si>
  <si>
    <t>Barnes Mid</t>
  </si>
  <si>
    <t>Toblin Slide</t>
  </si>
  <si>
    <t>Stone</t>
  </si>
  <si>
    <t>RaceLite Lace</t>
  </si>
  <si>
    <t>ATL Trek Wally</t>
  </si>
  <si>
    <t>Cantal Low</t>
  </si>
  <si>
    <t>Courtlite Slip</t>
  </si>
  <si>
    <t>Oakmoss Suede</t>
  </si>
  <si>
    <t>Maple Suede</t>
  </si>
  <si>
    <t>Durleigh Sail</t>
  </si>
  <si>
    <t>Davis Low</t>
  </si>
  <si>
    <t>Black Textile</t>
  </si>
  <si>
    <t>Cambro Low</t>
  </si>
  <si>
    <t>Bradley Cove</t>
  </si>
  <si>
    <t>Brick Red</t>
  </si>
  <si>
    <t>Jaxen Low</t>
  </si>
  <si>
    <t>Gaskill Lace</t>
  </si>
  <si>
    <t>ShacreLite Sun</t>
  </si>
  <si>
    <t>Sand Camo</t>
  </si>
  <si>
    <t>Ivory Combi</t>
  </si>
  <si>
    <t>Gorwin Lace</t>
  </si>
  <si>
    <t>Navy Textile</t>
  </si>
  <si>
    <t>Gereld Lace</t>
  </si>
  <si>
    <t>Morris Up</t>
  </si>
  <si>
    <t>Gaskill Vibe</t>
  </si>
  <si>
    <t>Grove Zip II</t>
  </si>
  <si>
    <t>Grey Leather</t>
  </si>
  <si>
    <t>Braxin Hiker</t>
  </si>
  <si>
    <t>Rockie2 LoGTX</t>
  </si>
  <si>
    <t>Eastford Mid</t>
  </si>
  <si>
    <t>Jaxen Chelsea</t>
  </si>
  <si>
    <t>Clarkdale Hall</t>
  </si>
  <si>
    <t>Brown Nubuck</t>
  </si>
  <si>
    <t>Rockie2 HiGTX</t>
  </si>
  <si>
    <t>Cantal Step</t>
  </si>
  <si>
    <t>Malwood Plain</t>
  </si>
  <si>
    <t>Mahogany Combi</t>
  </si>
  <si>
    <t>Nature Trek</t>
  </si>
  <si>
    <t>Clarks Unstructured</t>
  </si>
  <si>
    <t>Markman Lace</t>
  </si>
  <si>
    <t>Brantin Low</t>
  </si>
  <si>
    <t>Brantin Wing</t>
  </si>
  <si>
    <t>Brantin Cap</t>
  </si>
  <si>
    <t>Desert Boot 2</t>
  </si>
  <si>
    <t>Brown Oily</t>
  </si>
  <si>
    <t>Un LarvikLace2</t>
  </si>
  <si>
    <t>Blue Suede</t>
  </si>
  <si>
    <t>James Free</t>
  </si>
  <si>
    <t>Hero Air Lace</t>
  </si>
  <si>
    <t>Sage Nubuck</t>
  </si>
  <si>
    <t>Dark Grey Nubuck</t>
  </si>
  <si>
    <t>Blk Smooth Lea</t>
  </si>
  <si>
    <t>Malone Bay</t>
  </si>
  <si>
    <t>Reazor Penny</t>
  </si>
  <si>
    <t>Atticus Lace</t>
  </si>
  <si>
    <t>UnKenneth Way</t>
  </si>
  <si>
    <t>ESPACE</t>
  </si>
  <si>
    <t>STINSON HI</t>
  </si>
  <si>
    <t>Sum: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</si>
  <si>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</si>
  <si>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</si>
  <si>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</si>
  <si>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</si>
  <si>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</si>
  <si>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</si>
  <si>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</si>
  <si>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</si>
  <si>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</si>
  <si>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US MSRP</t>
  </si>
  <si>
    <t>Width</t>
  </si>
  <si>
    <t>Color</t>
  </si>
  <si>
    <t>Generic Article</t>
  </si>
  <si>
    <t>Pattern</t>
  </si>
  <si>
    <t>Class</t>
  </si>
  <si>
    <t>Product Collection</t>
  </si>
  <si>
    <t>7.5</t>
  </si>
  <si>
    <t>8.5</t>
  </si>
  <si>
    <t>9.5</t>
  </si>
  <si>
    <t>10.5</t>
  </si>
  <si>
    <t>11.5</t>
  </si>
  <si>
    <t xml:space="preserve">TTL RRP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</si>
</sst>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6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9"/>
      <color rgb="FF333333"/>
      <name val="Arial"/>
      <family val="2"/>
    </font>
    <font>
      <b/>
      <sz val="9"/>
      <color rgb="FF333333"/>
      <name val="Arial"/>
      <family val="2"/>
    </font>
    <font>
      <b/>
      <sz val="10"/>
      <color rgb="FF000000"/>
      <name val="Arial"/>
      <family val="2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3" tint="0.74999237037263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6" fontId="0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/>
    </xf>
    <xf numFmtId="164" fontId="4" fillId="4" borderId="1" xfId="2" applyFont="1" applyFill="1" applyBorder="1" applyAlignment="1">
      <alignment horizontal="center" vertical="center"/>
    </xf>
  </cellXfs>
  <cellStyles count="4">
    <cellStyle name="Comma" xfId="3" builtinId="3"/>
    <cellStyle name="Currency 2" xfId="2"/>
    <cellStyle name="Normal" xfId="0" builtinId="0"/>
    <cellStyle name="Normal 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26" Type="http://schemas.openxmlformats.org/officeDocument/2006/relationships/image" Target="../media/image126.jpeg"/><Relationship Id="rId134" Type="http://schemas.openxmlformats.org/officeDocument/2006/relationships/image" Target="../media/image134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137" Type="http://schemas.openxmlformats.org/officeDocument/2006/relationships/image" Target="../media/image13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259080</xdr:rowOff>
    </xdr:from>
    <xdr:ext cx="929640" cy="929640"/>
    <xdr:pic>
      <xdr:nvPicPr>
        <xdr:cNvPr id="2" name="Picture 1">
          <a:extLst>
            <a:ext uri="{FF2B5EF4-FFF2-40B4-BE49-F238E27FC236}">
              <a16:creationId xmlns:a16="http://schemas.microsoft.com/office/drawing/2014/main" xmlns="" id="{589A27FB-F11A-41B3-B21A-13626AB4C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590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85725</xdr:colOff>
      <xdr:row>1</xdr:row>
      <xdr:rowOff>163830</xdr:rowOff>
    </xdr:from>
    <xdr:ext cx="929640" cy="929640"/>
    <xdr:pic>
      <xdr:nvPicPr>
        <xdr:cNvPr id="3" name="Picture 2">
          <a:extLst>
            <a:ext uri="{FF2B5EF4-FFF2-40B4-BE49-F238E27FC236}">
              <a16:creationId xmlns:a16="http://schemas.microsoft.com/office/drawing/2014/main" xmlns="" id="{A014D27A-BA19-4C5C-A26E-D665EA2C0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353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57150</xdr:colOff>
      <xdr:row>2</xdr:row>
      <xdr:rowOff>123825</xdr:rowOff>
    </xdr:from>
    <xdr:ext cx="929640" cy="929640"/>
    <xdr:pic>
      <xdr:nvPicPr>
        <xdr:cNvPr id="5" name="Picture 4">
          <a:extLst>
            <a:ext uri="{FF2B5EF4-FFF2-40B4-BE49-F238E27FC236}">
              <a16:creationId xmlns:a16="http://schemas.microsoft.com/office/drawing/2014/main" xmlns="" id="{90FCE4F4-461F-4560-BBE0-9EFDFF8B1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2668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66675</xdr:colOff>
      <xdr:row>3</xdr:row>
      <xdr:rowOff>200025</xdr:rowOff>
    </xdr:from>
    <xdr:ext cx="929640" cy="929640"/>
    <xdr:pic>
      <xdr:nvPicPr>
        <xdr:cNvPr id="9" name="Picture 8">
          <a:extLst>
            <a:ext uri="{FF2B5EF4-FFF2-40B4-BE49-F238E27FC236}">
              <a16:creationId xmlns:a16="http://schemas.microsoft.com/office/drawing/2014/main" xmlns="" id="{E55647A7-F58B-46C0-848D-AA185E81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9145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</xdr:row>
      <xdr:rowOff>259080</xdr:rowOff>
    </xdr:from>
    <xdr:ext cx="929640" cy="929640"/>
    <xdr:pic>
      <xdr:nvPicPr>
        <xdr:cNvPr id="10" name="Picture 9">
          <a:extLst>
            <a:ext uri="{FF2B5EF4-FFF2-40B4-BE49-F238E27FC236}">
              <a16:creationId xmlns:a16="http://schemas.microsoft.com/office/drawing/2014/main" xmlns="" id="{9E3AC472-A06A-438C-BF70-590838037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16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</xdr:row>
      <xdr:rowOff>259080</xdr:rowOff>
    </xdr:from>
    <xdr:ext cx="929640" cy="929640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10D9CC81-F655-40D3-8828-A464E617CB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6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</xdr:row>
      <xdr:rowOff>259080</xdr:rowOff>
    </xdr:from>
    <xdr:ext cx="929640" cy="929640"/>
    <xdr:pic>
      <xdr:nvPicPr>
        <xdr:cNvPr id="12" name="Picture 11">
          <a:extLst>
            <a:ext uri="{FF2B5EF4-FFF2-40B4-BE49-F238E27FC236}">
              <a16:creationId xmlns:a16="http://schemas.microsoft.com/office/drawing/2014/main" xmlns="" id="{205944BC-AF0F-406D-932D-3ED7B9E61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</xdr:row>
      <xdr:rowOff>259080</xdr:rowOff>
    </xdr:from>
    <xdr:ext cx="929640" cy="929640"/>
    <xdr:pic>
      <xdr:nvPicPr>
        <xdr:cNvPr id="13" name="Picture 12">
          <a:extLst>
            <a:ext uri="{FF2B5EF4-FFF2-40B4-BE49-F238E27FC236}">
              <a16:creationId xmlns:a16="http://schemas.microsoft.com/office/drawing/2014/main" xmlns="" id="{28501E46-1AF9-49B8-AB42-1FB4C5BE7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8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</xdr:row>
      <xdr:rowOff>259080</xdr:rowOff>
    </xdr:from>
    <xdr:ext cx="929640" cy="929640"/>
    <xdr:pic>
      <xdr:nvPicPr>
        <xdr:cNvPr id="14" name="Picture 13">
          <a:extLst>
            <a:ext uri="{FF2B5EF4-FFF2-40B4-BE49-F238E27FC236}">
              <a16:creationId xmlns:a16="http://schemas.microsoft.com/office/drawing/2014/main" xmlns="" id="{E744AAA7-8564-4EDC-A7C7-BF0F9878D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7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9</xdr:row>
      <xdr:rowOff>219075</xdr:rowOff>
    </xdr:from>
    <xdr:ext cx="929640" cy="929640"/>
    <xdr:pic>
      <xdr:nvPicPr>
        <xdr:cNvPr id="16" name="Picture 15">
          <a:extLst>
            <a:ext uri="{FF2B5EF4-FFF2-40B4-BE49-F238E27FC236}">
              <a16:creationId xmlns:a16="http://schemas.microsoft.com/office/drawing/2014/main" xmlns="" id="{491FA9F8-A2D2-4275-8BA8-48405B5B6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3625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10</xdr:row>
      <xdr:rowOff>135255</xdr:rowOff>
    </xdr:from>
    <xdr:ext cx="929640" cy="929640"/>
    <xdr:pic>
      <xdr:nvPicPr>
        <xdr:cNvPr id="17" name="Picture 16">
          <a:extLst>
            <a:ext uri="{FF2B5EF4-FFF2-40B4-BE49-F238E27FC236}">
              <a16:creationId xmlns:a16="http://schemas.microsoft.com/office/drawing/2014/main" xmlns="" id="{C94100D3-F927-4D2A-910F-151D79677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502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11</xdr:row>
      <xdr:rowOff>247650</xdr:rowOff>
    </xdr:from>
    <xdr:ext cx="929640" cy="929640"/>
    <xdr:pic>
      <xdr:nvPicPr>
        <xdr:cNvPr id="21" name="Picture 20">
          <a:extLst>
            <a:ext uri="{FF2B5EF4-FFF2-40B4-BE49-F238E27FC236}">
              <a16:creationId xmlns:a16="http://schemas.microsoft.com/office/drawing/2014/main" xmlns="" id="{6C40F799-FDFF-48A6-A67B-D7E14452C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3415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12</xdr:row>
      <xdr:rowOff>163830</xdr:rowOff>
    </xdr:from>
    <xdr:ext cx="929640" cy="929640"/>
    <xdr:pic>
      <xdr:nvPicPr>
        <xdr:cNvPr id="22" name="Picture 21">
          <a:extLst>
            <a:ext uri="{FF2B5EF4-FFF2-40B4-BE49-F238E27FC236}">
              <a16:creationId xmlns:a16="http://schemas.microsoft.com/office/drawing/2014/main" xmlns="" id="{21E7E493-C753-4448-A398-16A726294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0218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13</xdr:row>
      <xdr:rowOff>173355</xdr:rowOff>
    </xdr:from>
    <xdr:ext cx="929640" cy="929640"/>
    <xdr:pic>
      <xdr:nvPicPr>
        <xdr:cNvPr id="23" name="Picture 22">
          <a:extLst>
            <a:ext uri="{FF2B5EF4-FFF2-40B4-BE49-F238E27FC236}">
              <a16:creationId xmlns:a16="http://schemas.microsoft.com/office/drawing/2014/main" xmlns="" id="{A6574AB6-18B3-495E-96BE-386A7CA2A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6028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</xdr:row>
      <xdr:rowOff>259080</xdr:rowOff>
    </xdr:from>
    <xdr:ext cx="929640" cy="929640"/>
    <xdr:pic>
      <xdr:nvPicPr>
        <xdr:cNvPr id="24" name="Picture 23">
          <a:extLst>
            <a:ext uri="{FF2B5EF4-FFF2-40B4-BE49-F238E27FC236}">
              <a16:creationId xmlns:a16="http://schemas.microsoft.com/office/drawing/2014/main" xmlns="" id="{CDA6ED40-10E7-46D1-AD08-0C8F1BAF8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383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</xdr:row>
      <xdr:rowOff>259080</xdr:rowOff>
    </xdr:from>
    <xdr:ext cx="929640" cy="929640"/>
    <xdr:pic>
      <xdr:nvPicPr>
        <xdr:cNvPr id="25" name="Picture 24">
          <a:extLst>
            <a:ext uri="{FF2B5EF4-FFF2-40B4-BE49-F238E27FC236}">
              <a16:creationId xmlns:a16="http://schemas.microsoft.com/office/drawing/2014/main" xmlns="" id="{0984A682-922F-447F-B7C1-6B75CC6E8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57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16</xdr:row>
      <xdr:rowOff>259080</xdr:rowOff>
    </xdr:from>
    <xdr:ext cx="929640" cy="929640"/>
    <xdr:pic>
      <xdr:nvPicPr>
        <xdr:cNvPr id="26" name="Picture 25">
          <a:extLst>
            <a:ext uri="{FF2B5EF4-FFF2-40B4-BE49-F238E27FC236}">
              <a16:creationId xmlns:a16="http://schemas.microsoft.com/office/drawing/2014/main" xmlns="" id="{E62EFBA6-2692-428A-9139-64D1DA855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76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17</xdr:row>
      <xdr:rowOff>259080</xdr:rowOff>
    </xdr:from>
    <xdr:ext cx="929640" cy="929640"/>
    <xdr:pic>
      <xdr:nvPicPr>
        <xdr:cNvPr id="27" name="Picture 26">
          <a:extLst>
            <a:ext uri="{FF2B5EF4-FFF2-40B4-BE49-F238E27FC236}">
              <a16:creationId xmlns:a16="http://schemas.microsoft.com/office/drawing/2014/main" xmlns="" id="{B19B62D1-258A-4C29-A687-A088D624E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954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18</xdr:row>
      <xdr:rowOff>259080</xdr:rowOff>
    </xdr:from>
    <xdr:ext cx="929640" cy="929640"/>
    <xdr:pic>
      <xdr:nvPicPr>
        <xdr:cNvPr id="28" name="Picture 27">
          <a:extLst>
            <a:ext uri="{FF2B5EF4-FFF2-40B4-BE49-F238E27FC236}">
              <a16:creationId xmlns:a16="http://schemas.microsoft.com/office/drawing/2014/main" xmlns="" id="{F5DCA7BC-E099-498F-B3D8-49DE49436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145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85725</xdr:colOff>
      <xdr:row>19</xdr:row>
      <xdr:rowOff>238125</xdr:rowOff>
    </xdr:from>
    <xdr:ext cx="929640" cy="929640"/>
    <xdr:pic>
      <xdr:nvPicPr>
        <xdr:cNvPr id="30" name="Picture 29">
          <a:extLst>
            <a:ext uri="{FF2B5EF4-FFF2-40B4-BE49-F238E27FC236}">
              <a16:creationId xmlns:a16="http://schemas.microsoft.com/office/drawing/2014/main" xmlns="" id="{51E3CD15-0646-4CF5-9824-B99271F359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10966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20</xdr:row>
      <xdr:rowOff>182880</xdr:rowOff>
    </xdr:from>
    <xdr:ext cx="929640" cy="929640"/>
    <xdr:pic>
      <xdr:nvPicPr>
        <xdr:cNvPr id="31" name="Picture 30">
          <a:extLst>
            <a:ext uri="{FF2B5EF4-FFF2-40B4-BE49-F238E27FC236}">
              <a16:creationId xmlns:a16="http://schemas.microsoft.com/office/drawing/2014/main" xmlns="" id="{A5A87286-F7AA-41DB-9628-CDB97A0E7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6128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21</xdr:row>
      <xdr:rowOff>259080</xdr:rowOff>
    </xdr:from>
    <xdr:ext cx="929640" cy="929640"/>
    <xdr:pic>
      <xdr:nvPicPr>
        <xdr:cNvPr id="32" name="Picture 31">
          <a:extLst>
            <a:ext uri="{FF2B5EF4-FFF2-40B4-BE49-F238E27FC236}">
              <a16:creationId xmlns:a16="http://schemas.microsoft.com/office/drawing/2014/main" xmlns="" id="{539A3B4E-CD1F-4DBF-A87C-BB1473BDC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90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22</xdr:row>
      <xdr:rowOff>259080</xdr:rowOff>
    </xdr:from>
    <xdr:ext cx="929640" cy="929640"/>
    <xdr:pic>
      <xdr:nvPicPr>
        <xdr:cNvPr id="33" name="Picture 32">
          <a:extLst>
            <a:ext uri="{FF2B5EF4-FFF2-40B4-BE49-F238E27FC236}">
              <a16:creationId xmlns:a16="http://schemas.microsoft.com/office/drawing/2014/main" xmlns="" id="{1337E36B-4BDF-4BD5-ABF3-E322A0424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09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23</xdr:row>
      <xdr:rowOff>259080</xdr:rowOff>
    </xdr:from>
    <xdr:ext cx="929640" cy="929640"/>
    <xdr:pic>
      <xdr:nvPicPr>
        <xdr:cNvPr id="34" name="Picture 33">
          <a:extLst>
            <a:ext uri="{FF2B5EF4-FFF2-40B4-BE49-F238E27FC236}">
              <a16:creationId xmlns:a16="http://schemas.microsoft.com/office/drawing/2014/main" xmlns="" id="{BD283BE6-0A7D-4D13-A46A-FBB0426D8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28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24</xdr:row>
      <xdr:rowOff>259080</xdr:rowOff>
    </xdr:from>
    <xdr:ext cx="929640" cy="929640"/>
    <xdr:pic>
      <xdr:nvPicPr>
        <xdr:cNvPr id="35" name="Picture 34">
          <a:extLst>
            <a:ext uri="{FF2B5EF4-FFF2-40B4-BE49-F238E27FC236}">
              <a16:creationId xmlns:a16="http://schemas.microsoft.com/office/drawing/2014/main" xmlns="" id="{437DB66F-E566-48CA-AF82-5FC335583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478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25</xdr:row>
      <xdr:rowOff>259080</xdr:rowOff>
    </xdr:from>
    <xdr:ext cx="929640" cy="929640"/>
    <xdr:pic>
      <xdr:nvPicPr>
        <xdr:cNvPr id="36" name="Picture 35">
          <a:extLst>
            <a:ext uri="{FF2B5EF4-FFF2-40B4-BE49-F238E27FC236}">
              <a16:creationId xmlns:a16="http://schemas.microsoft.com/office/drawing/2014/main" xmlns="" id="{E4297B00-843A-4DE4-B023-B972057F0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9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26</xdr:row>
      <xdr:rowOff>259080</xdr:rowOff>
    </xdr:from>
    <xdr:ext cx="929640" cy="929640"/>
    <xdr:pic>
      <xdr:nvPicPr>
        <xdr:cNvPr id="37" name="Picture 36">
          <a:extLst>
            <a:ext uri="{FF2B5EF4-FFF2-40B4-BE49-F238E27FC236}">
              <a16:creationId xmlns:a16="http://schemas.microsoft.com/office/drawing/2014/main" xmlns="" id="{5A9F0695-5439-4042-B0CD-6E1EC19FA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859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27</xdr:row>
      <xdr:rowOff>259080</xdr:rowOff>
    </xdr:from>
    <xdr:ext cx="929640" cy="929640"/>
    <xdr:pic>
      <xdr:nvPicPr>
        <xdr:cNvPr id="38" name="Picture 37">
          <a:extLst>
            <a:ext uri="{FF2B5EF4-FFF2-40B4-BE49-F238E27FC236}">
              <a16:creationId xmlns:a16="http://schemas.microsoft.com/office/drawing/2014/main" xmlns="" id="{3C553F83-DC28-485D-9367-E34EC7EF0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050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28</xdr:row>
      <xdr:rowOff>266700</xdr:rowOff>
    </xdr:from>
    <xdr:ext cx="929640" cy="929640"/>
    <xdr:pic>
      <xdr:nvPicPr>
        <xdr:cNvPr id="43" name="Picture 42">
          <a:extLst>
            <a:ext uri="{FF2B5EF4-FFF2-40B4-BE49-F238E27FC236}">
              <a16:creationId xmlns:a16="http://schemas.microsoft.com/office/drawing/2014/main" xmlns="" id="{4CE5016D-BD90-4B01-96BB-4F22D66EC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6870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161925</xdr:colOff>
      <xdr:row>29</xdr:row>
      <xdr:rowOff>240030</xdr:rowOff>
    </xdr:from>
    <xdr:ext cx="929640" cy="929640"/>
    <xdr:pic>
      <xdr:nvPicPr>
        <xdr:cNvPr id="44" name="Picture 43">
          <a:extLst>
            <a:ext uri="{FF2B5EF4-FFF2-40B4-BE49-F238E27FC236}">
              <a16:creationId xmlns:a16="http://schemas.microsoft.com/office/drawing/2014/main" xmlns="" id="{523C6E88-6BAD-4923-9BB0-D11D13571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8135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30</xdr:row>
      <xdr:rowOff>209550</xdr:rowOff>
    </xdr:from>
    <xdr:ext cx="929640" cy="929640"/>
    <xdr:pic>
      <xdr:nvPicPr>
        <xdr:cNvPr id="47" name="Picture 46">
          <a:extLst>
            <a:ext uri="{FF2B5EF4-FFF2-40B4-BE49-F238E27FC236}">
              <a16:creationId xmlns:a16="http://schemas.microsoft.com/office/drawing/2014/main" xmlns="" id="{ACE42FD3-E1FC-4514-8E1B-90D59135F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35455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142875</xdr:colOff>
      <xdr:row>31</xdr:row>
      <xdr:rowOff>211455</xdr:rowOff>
    </xdr:from>
    <xdr:ext cx="929640" cy="929640"/>
    <xdr:pic>
      <xdr:nvPicPr>
        <xdr:cNvPr id="48" name="Picture 47">
          <a:extLst>
            <a:ext uri="{FF2B5EF4-FFF2-40B4-BE49-F238E27FC236}">
              <a16:creationId xmlns:a16="http://schemas.microsoft.com/office/drawing/2014/main" xmlns="" id="{BF513515-6FBD-4ABC-9185-3229123D8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79279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32</xdr:row>
      <xdr:rowOff>182880</xdr:rowOff>
    </xdr:from>
    <xdr:ext cx="929640" cy="929640"/>
    <xdr:pic>
      <xdr:nvPicPr>
        <xdr:cNvPr id="49" name="Picture 48">
          <a:extLst>
            <a:ext uri="{FF2B5EF4-FFF2-40B4-BE49-F238E27FC236}">
              <a16:creationId xmlns:a16="http://schemas.microsoft.com/office/drawing/2014/main" xmlns="" id="{7F401DA5-DEB7-46B0-84F4-B5D447B65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84708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33</xdr:row>
      <xdr:rowOff>259080</xdr:rowOff>
    </xdr:from>
    <xdr:ext cx="929640" cy="929640"/>
    <xdr:pic>
      <xdr:nvPicPr>
        <xdr:cNvPr id="50" name="Picture 49">
          <a:extLst>
            <a:ext uri="{FF2B5EF4-FFF2-40B4-BE49-F238E27FC236}">
              <a16:creationId xmlns:a16="http://schemas.microsoft.com/office/drawing/2014/main" xmlns="" id="{B93329D9-904A-4B7D-A9F9-A16926EE1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36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34</xdr:row>
      <xdr:rowOff>259080</xdr:rowOff>
    </xdr:from>
    <xdr:ext cx="929640" cy="929640"/>
    <xdr:pic>
      <xdr:nvPicPr>
        <xdr:cNvPr id="51" name="Picture 50">
          <a:extLst>
            <a:ext uri="{FF2B5EF4-FFF2-40B4-BE49-F238E27FC236}">
              <a16:creationId xmlns:a16="http://schemas.microsoft.com/office/drawing/2014/main" xmlns="" id="{755F534C-26D3-4253-A338-6B17B61ED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6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35</xdr:row>
      <xdr:rowOff>259080</xdr:rowOff>
    </xdr:from>
    <xdr:ext cx="929640" cy="929640"/>
    <xdr:pic>
      <xdr:nvPicPr>
        <xdr:cNvPr id="52" name="Picture 51">
          <a:extLst>
            <a:ext uri="{FF2B5EF4-FFF2-40B4-BE49-F238E27FC236}">
              <a16:creationId xmlns:a16="http://schemas.microsoft.com/office/drawing/2014/main" xmlns="" id="{91A5FDE5-D83C-47AC-8688-97058DA99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71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36</xdr:row>
      <xdr:rowOff>259080</xdr:rowOff>
    </xdr:from>
    <xdr:ext cx="929640" cy="929640"/>
    <xdr:pic>
      <xdr:nvPicPr>
        <xdr:cNvPr id="53" name="Picture 52">
          <a:extLst>
            <a:ext uri="{FF2B5EF4-FFF2-40B4-BE49-F238E27FC236}">
              <a16:creationId xmlns:a16="http://schemas.microsoft.com/office/drawing/2014/main" xmlns="" id="{AA168EC1-BED3-4D13-A1D2-19B767E51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90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37</xdr:row>
      <xdr:rowOff>152400</xdr:rowOff>
    </xdr:from>
    <xdr:ext cx="929640" cy="929640"/>
    <xdr:pic>
      <xdr:nvPicPr>
        <xdr:cNvPr id="55" name="Picture 54">
          <a:extLst>
            <a:ext uri="{FF2B5EF4-FFF2-40B4-BE49-F238E27FC236}">
              <a16:creationId xmlns:a16="http://schemas.microsoft.com/office/drawing/2014/main" xmlns="" id="{D5742D40-72D6-4D35-B97D-FF30B89F2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29790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38</xdr:row>
      <xdr:rowOff>135255</xdr:rowOff>
    </xdr:from>
    <xdr:ext cx="929640" cy="929640"/>
    <xdr:pic>
      <xdr:nvPicPr>
        <xdr:cNvPr id="56" name="Picture 55">
          <a:extLst>
            <a:ext uri="{FF2B5EF4-FFF2-40B4-BE49-F238E27FC236}">
              <a16:creationId xmlns:a16="http://schemas.microsoft.com/office/drawing/2014/main" xmlns="" id="{3BEE7E12-11A1-4C6F-95A9-CA57AFA72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18522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39</xdr:row>
      <xdr:rowOff>201930</xdr:rowOff>
    </xdr:from>
    <xdr:ext cx="929640" cy="929640"/>
    <xdr:pic>
      <xdr:nvPicPr>
        <xdr:cNvPr id="57" name="Picture 56">
          <a:extLst>
            <a:ext uri="{FF2B5EF4-FFF2-40B4-BE49-F238E27FC236}">
              <a16:creationId xmlns:a16="http://schemas.microsoft.com/office/drawing/2014/main" xmlns="" id="{3E2B7C15-9997-485F-BC6C-E08F1538D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4904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40</xdr:row>
      <xdr:rowOff>259080</xdr:rowOff>
    </xdr:from>
    <xdr:ext cx="929640" cy="929640"/>
    <xdr:pic>
      <xdr:nvPicPr>
        <xdr:cNvPr id="58" name="Picture 57">
          <a:extLst>
            <a:ext uri="{FF2B5EF4-FFF2-40B4-BE49-F238E27FC236}">
              <a16:creationId xmlns:a16="http://schemas.microsoft.com/office/drawing/2014/main" xmlns="" id="{42185509-7D49-4211-9235-4EE6D0DB6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860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85725</xdr:colOff>
      <xdr:row>41</xdr:row>
      <xdr:rowOff>209550</xdr:rowOff>
    </xdr:from>
    <xdr:ext cx="929640" cy="929640"/>
    <xdr:pic>
      <xdr:nvPicPr>
        <xdr:cNvPr id="60" name="Picture 59">
          <a:extLst>
            <a:ext uri="{FF2B5EF4-FFF2-40B4-BE49-F238E27FC236}">
              <a16:creationId xmlns:a16="http://schemas.microsoft.com/office/drawing/2014/main" xmlns="" id="{96BEC630-EFCA-49F8-ACAF-0161DF15C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421255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42</xdr:row>
      <xdr:rowOff>116205</xdr:rowOff>
    </xdr:from>
    <xdr:ext cx="929640" cy="929640"/>
    <xdr:pic>
      <xdr:nvPicPr>
        <xdr:cNvPr id="61" name="Picture 60">
          <a:extLst>
            <a:ext uri="{FF2B5EF4-FFF2-40B4-BE49-F238E27FC236}">
              <a16:creationId xmlns:a16="http://schemas.microsoft.com/office/drawing/2014/main" xmlns="" id="{989EA3DB-A0AB-448F-B915-4FBE14116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6907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43</xdr:row>
      <xdr:rowOff>116205</xdr:rowOff>
    </xdr:from>
    <xdr:ext cx="929640" cy="929640"/>
    <xdr:pic>
      <xdr:nvPicPr>
        <xdr:cNvPr id="62" name="Picture 61">
          <a:extLst>
            <a:ext uri="{FF2B5EF4-FFF2-40B4-BE49-F238E27FC236}">
              <a16:creationId xmlns:a16="http://schemas.microsoft.com/office/drawing/2014/main" xmlns="" id="{57A72E63-9403-4AC4-9AD5-49DB84403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2622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44</xdr:row>
      <xdr:rowOff>171450</xdr:rowOff>
    </xdr:from>
    <xdr:ext cx="929640" cy="929640"/>
    <xdr:pic>
      <xdr:nvPicPr>
        <xdr:cNvPr id="64" name="Picture 63">
          <a:extLst>
            <a:ext uri="{FF2B5EF4-FFF2-40B4-BE49-F238E27FC236}">
              <a16:creationId xmlns:a16="http://schemas.microsoft.com/office/drawing/2014/main" xmlns="" id="{7704E833-2381-4C2A-B0AE-D16D3D27B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31745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45</xdr:row>
      <xdr:rowOff>259080</xdr:rowOff>
    </xdr:from>
    <xdr:ext cx="929640" cy="929640"/>
    <xdr:pic>
      <xdr:nvPicPr>
        <xdr:cNvPr id="65" name="Picture 64">
          <a:extLst>
            <a:ext uri="{FF2B5EF4-FFF2-40B4-BE49-F238E27FC236}">
              <a16:creationId xmlns:a16="http://schemas.microsoft.com/office/drawing/2014/main" xmlns="" id="{7837A106-F57F-431C-BEF7-CBDD7879A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19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46</xdr:row>
      <xdr:rowOff>259080</xdr:rowOff>
    </xdr:from>
    <xdr:ext cx="929640" cy="929640"/>
    <xdr:pic>
      <xdr:nvPicPr>
        <xdr:cNvPr id="66" name="Picture 65">
          <a:extLst>
            <a:ext uri="{FF2B5EF4-FFF2-40B4-BE49-F238E27FC236}">
              <a16:creationId xmlns:a16="http://schemas.microsoft.com/office/drawing/2014/main" xmlns="" id="{35F10F26-66F3-41C6-96F3-3A0C3795E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38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47</xdr:row>
      <xdr:rowOff>171450</xdr:rowOff>
    </xdr:from>
    <xdr:ext cx="929640" cy="929640"/>
    <xdr:pic>
      <xdr:nvPicPr>
        <xdr:cNvPr id="68" name="Picture 67">
          <a:extLst>
            <a:ext uri="{FF2B5EF4-FFF2-40B4-BE49-F238E27FC236}">
              <a16:creationId xmlns:a16="http://schemas.microsoft.com/office/drawing/2014/main" xmlns="" id="{560C6D3B-D022-4F36-AD2E-E90E95D72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760345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48</xdr:row>
      <xdr:rowOff>201930</xdr:rowOff>
    </xdr:from>
    <xdr:ext cx="929640" cy="929640"/>
    <xdr:pic>
      <xdr:nvPicPr>
        <xdr:cNvPr id="69" name="Picture 68">
          <a:extLst>
            <a:ext uri="{FF2B5EF4-FFF2-40B4-BE49-F238E27FC236}">
              <a16:creationId xmlns:a16="http://schemas.microsoft.com/office/drawing/2014/main" xmlns="" id="{5C6CF9CF-DA92-40D7-9D58-42EE92E7B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2054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38100</xdr:colOff>
      <xdr:row>49</xdr:row>
      <xdr:rowOff>238125</xdr:rowOff>
    </xdr:from>
    <xdr:ext cx="929640" cy="929640"/>
    <xdr:pic>
      <xdr:nvPicPr>
        <xdr:cNvPr id="71" name="Picture 70">
          <a:extLst>
            <a:ext uri="{FF2B5EF4-FFF2-40B4-BE49-F238E27FC236}">
              <a16:creationId xmlns:a16="http://schemas.microsoft.com/office/drawing/2014/main" xmlns="" id="{D378E01A-B0F9-4C16-8AF8-9CF5BCD59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93846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50</xdr:row>
      <xdr:rowOff>259080</xdr:rowOff>
    </xdr:from>
    <xdr:ext cx="929640" cy="929640"/>
    <xdr:pic>
      <xdr:nvPicPr>
        <xdr:cNvPr id="72" name="Picture 71">
          <a:extLst>
            <a:ext uri="{FF2B5EF4-FFF2-40B4-BE49-F238E27FC236}">
              <a16:creationId xmlns:a16="http://schemas.microsoft.com/office/drawing/2014/main" xmlns="" id="{0B43D7FA-D52D-4E7C-8F8A-8EFFC94DE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52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51</xdr:row>
      <xdr:rowOff>259080</xdr:rowOff>
    </xdr:from>
    <xdr:ext cx="929640" cy="929640"/>
    <xdr:pic>
      <xdr:nvPicPr>
        <xdr:cNvPr id="73" name="Picture 72">
          <a:extLst>
            <a:ext uri="{FF2B5EF4-FFF2-40B4-BE49-F238E27FC236}">
              <a16:creationId xmlns:a16="http://schemas.microsoft.com/office/drawing/2014/main" xmlns="" id="{35AD8264-2E35-4BA1-93BB-9C3DC9C76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71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52</xdr:row>
      <xdr:rowOff>259080</xdr:rowOff>
    </xdr:from>
    <xdr:ext cx="929640" cy="929640"/>
    <xdr:pic>
      <xdr:nvPicPr>
        <xdr:cNvPr id="74" name="Picture 73">
          <a:extLst>
            <a:ext uri="{FF2B5EF4-FFF2-40B4-BE49-F238E27FC236}">
              <a16:creationId xmlns:a16="http://schemas.microsoft.com/office/drawing/2014/main" xmlns="" id="{B0635764-605D-4425-9349-DC6DDDBAB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90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53</xdr:row>
      <xdr:rowOff>180975</xdr:rowOff>
    </xdr:from>
    <xdr:ext cx="929640" cy="929640"/>
    <xdr:pic>
      <xdr:nvPicPr>
        <xdr:cNvPr id="77" name="Picture 76">
          <a:extLst>
            <a:ext uri="{FF2B5EF4-FFF2-40B4-BE49-F238E27FC236}">
              <a16:creationId xmlns:a16="http://schemas.microsoft.com/office/drawing/2014/main" xmlns="" id="{4F06BD06-F78B-4BB9-A289-61FEF5EAA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849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38100</xdr:colOff>
      <xdr:row>54</xdr:row>
      <xdr:rowOff>180975</xdr:rowOff>
    </xdr:from>
    <xdr:ext cx="929640" cy="929640"/>
    <xdr:pic>
      <xdr:nvPicPr>
        <xdr:cNvPr id="80" name="Picture 79">
          <a:extLst>
            <a:ext uri="{FF2B5EF4-FFF2-40B4-BE49-F238E27FC236}">
              <a16:creationId xmlns:a16="http://schemas.microsoft.com/office/drawing/2014/main" xmlns="" id="{B79CC224-8862-4CB4-A76F-74503A124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27564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66675</xdr:colOff>
      <xdr:row>55</xdr:row>
      <xdr:rowOff>240030</xdr:rowOff>
    </xdr:from>
    <xdr:ext cx="929640" cy="929640"/>
    <xdr:pic>
      <xdr:nvPicPr>
        <xdr:cNvPr id="81" name="Picture 80">
          <a:extLst>
            <a:ext uri="{FF2B5EF4-FFF2-40B4-BE49-F238E27FC236}">
              <a16:creationId xmlns:a16="http://schemas.microsoft.com/office/drawing/2014/main" xmlns="" id="{04E0EA3B-49C8-431F-9049-BDBEA5665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45300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56</xdr:row>
      <xdr:rowOff>259080</xdr:rowOff>
    </xdr:from>
    <xdr:ext cx="929640" cy="929640"/>
    <xdr:pic>
      <xdr:nvPicPr>
        <xdr:cNvPr id="82" name="Picture 81">
          <a:extLst>
            <a:ext uri="{FF2B5EF4-FFF2-40B4-BE49-F238E27FC236}">
              <a16:creationId xmlns:a16="http://schemas.microsoft.com/office/drawing/2014/main" xmlns="" id="{6638E6B8-B5C8-4716-943F-F63C7498B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432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57</xdr:row>
      <xdr:rowOff>259080</xdr:rowOff>
    </xdr:from>
    <xdr:ext cx="929640" cy="929640"/>
    <xdr:pic>
      <xdr:nvPicPr>
        <xdr:cNvPr id="83" name="Picture 82">
          <a:extLst>
            <a:ext uri="{FF2B5EF4-FFF2-40B4-BE49-F238E27FC236}">
              <a16:creationId xmlns:a16="http://schemas.microsoft.com/office/drawing/2014/main" xmlns="" id="{EF314837-AD57-48A4-AEEE-23575F066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622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58</xdr:row>
      <xdr:rowOff>259080</xdr:rowOff>
    </xdr:from>
    <xdr:ext cx="929640" cy="929640"/>
    <xdr:pic>
      <xdr:nvPicPr>
        <xdr:cNvPr id="84" name="Picture 83">
          <a:extLst>
            <a:ext uri="{FF2B5EF4-FFF2-40B4-BE49-F238E27FC236}">
              <a16:creationId xmlns:a16="http://schemas.microsoft.com/office/drawing/2014/main" xmlns="" id="{AE1605E2-CEEC-454E-8FDE-86B414D5A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813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59</xdr:row>
      <xdr:rowOff>259080</xdr:rowOff>
    </xdr:from>
    <xdr:ext cx="929640" cy="929640"/>
    <xdr:pic>
      <xdr:nvPicPr>
        <xdr:cNvPr id="85" name="Picture 84">
          <a:extLst>
            <a:ext uri="{FF2B5EF4-FFF2-40B4-BE49-F238E27FC236}">
              <a16:creationId xmlns:a16="http://schemas.microsoft.com/office/drawing/2014/main" xmlns="" id="{B72066C9-90AC-45CE-BEAE-162925EBA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00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60</xdr:row>
      <xdr:rowOff>259080</xdr:rowOff>
    </xdr:from>
    <xdr:ext cx="929640" cy="929640"/>
    <xdr:pic>
      <xdr:nvPicPr>
        <xdr:cNvPr id="86" name="Picture 85">
          <a:extLst>
            <a:ext uri="{FF2B5EF4-FFF2-40B4-BE49-F238E27FC236}">
              <a16:creationId xmlns:a16="http://schemas.microsoft.com/office/drawing/2014/main" xmlns="" id="{2D91C556-E217-495B-83D7-FEC77E7A8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19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61</xdr:row>
      <xdr:rowOff>228600</xdr:rowOff>
    </xdr:from>
    <xdr:ext cx="929640" cy="929640"/>
    <xdr:pic>
      <xdr:nvPicPr>
        <xdr:cNvPr id="88" name="Picture 87">
          <a:extLst>
            <a:ext uri="{FF2B5EF4-FFF2-40B4-BE49-F238E27FC236}">
              <a16:creationId xmlns:a16="http://schemas.microsoft.com/office/drawing/2014/main" xmlns="" id="{B6FFA783-58C3-4EAD-A1CC-C254B5EA5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909060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62</xdr:row>
      <xdr:rowOff>219075</xdr:rowOff>
    </xdr:from>
    <xdr:ext cx="929640" cy="929640"/>
    <xdr:pic>
      <xdr:nvPicPr>
        <xdr:cNvPr id="91" name="Picture 90">
          <a:extLst>
            <a:ext uri="{FF2B5EF4-FFF2-40B4-BE49-F238E27FC236}">
              <a16:creationId xmlns:a16="http://schemas.microsoft.com/office/drawing/2014/main" xmlns="" id="{44E8B9B1-2ECD-41AC-9729-454030D75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02240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63</xdr:row>
      <xdr:rowOff>144780</xdr:rowOff>
    </xdr:from>
    <xdr:ext cx="929640" cy="929640"/>
    <xdr:pic>
      <xdr:nvPicPr>
        <xdr:cNvPr id="92" name="Picture 91">
          <a:extLst>
            <a:ext uri="{FF2B5EF4-FFF2-40B4-BE49-F238E27FC236}">
              <a16:creationId xmlns:a16="http://schemas.microsoft.com/office/drawing/2014/main" xmlns="" id="{D9E991EE-B52F-4E60-AE49-391E97439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07212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64</xdr:row>
      <xdr:rowOff>142875</xdr:rowOff>
    </xdr:from>
    <xdr:ext cx="929640" cy="929640"/>
    <xdr:pic>
      <xdr:nvPicPr>
        <xdr:cNvPr id="94" name="Picture 93">
          <a:extLst>
            <a:ext uri="{FF2B5EF4-FFF2-40B4-BE49-F238E27FC236}">
              <a16:creationId xmlns:a16="http://schemas.microsoft.com/office/drawing/2014/main" xmlns="" id="{79AD0844-B5FC-4C2E-A275-00E1DB8D7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07193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171450</xdr:colOff>
      <xdr:row>65</xdr:row>
      <xdr:rowOff>211455</xdr:rowOff>
    </xdr:from>
    <xdr:ext cx="929640" cy="929640"/>
    <xdr:pic>
      <xdr:nvPicPr>
        <xdr:cNvPr id="95" name="Picture 94">
          <a:extLst>
            <a:ext uri="{FF2B5EF4-FFF2-40B4-BE49-F238E27FC236}">
              <a16:creationId xmlns:a16="http://schemas.microsoft.com/office/drawing/2014/main" xmlns="" id="{4C2498D6-6C6C-4C81-BDCD-324AF657B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413594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66675</xdr:colOff>
      <xdr:row>66</xdr:row>
      <xdr:rowOff>144780</xdr:rowOff>
    </xdr:from>
    <xdr:ext cx="929640" cy="929640"/>
    <xdr:pic>
      <xdr:nvPicPr>
        <xdr:cNvPr id="96" name="Picture 95">
          <a:extLst>
            <a:ext uri="{FF2B5EF4-FFF2-40B4-BE49-F238E27FC236}">
              <a16:creationId xmlns:a16="http://schemas.microsoft.com/office/drawing/2014/main" xmlns="" id="{A6E8A83B-D20B-4BF9-95C0-9A127E569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18642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67</xdr:row>
      <xdr:rowOff>200025</xdr:rowOff>
    </xdr:from>
    <xdr:ext cx="929640" cy="929640"/>
    <xdr:pic>
      <xdr:nvPicPr>
        <xdr:cNvPr id="99" name="Picture 98">
          <a:extLst>
            <a:ext uri="{FF2B5EF4-FFF2-40B4-BE49-F238E27FC236}">
              <a16:creationId xmlns:a16="http://schemas.microsoft.com/office/drawing/2014/main" xmlns="" id="{705D2B6B-2BC9-4FF8-987E-F1C6E1080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4905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57150</xdr:colOff>
      <xdr:row>68</xdr:row>
      <xdr:rowOff>163830</xdr:rowOff>
    </xdr:from>
    <xdr:ext cx="929640" cy="929640"/>
    <xdr:pic>
      <xdr:nvPicPr>
        <xdr:cNvPr id="100" name="Picture 99">
          <a:extLst>
            <a:ext uri="{FF2B5EF4-FFF2-40B4-BE49-F238E27FC236}">
              <a16:creationId xmlns:a16="http://schemas.microsoft.com/office/drawing/2014/main" xmlns="" id="{0043ACD0-4FB1-4CD5-B583-EB00E3C20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902583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69</xdr:row>
      <xdr:rowOff>259080</xdr:rowOff>
    </xdr:from>
    <xdr:ext cx="929640" cy="929640"/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33E24C06-4658-42AF-81B5-DE1044F79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1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70</xdr:row>
      <xdr:rowOff>259080</xdr:rowOff>
    </xdr:from>
    <xdr:ext cx="929640" cy="929640"/>
    <xdr:pic>
      <xdr:nvPicPr>
        <xdr:cNvPr id="102" name="Picture 101">
          <a:extLst>
            <a:ext uri="{FF2B5EF4-FFF2-40B4-BE49-F238E27FC236}">
              <a16:creationId xmlns:a16="http://schemas.microsoft.com/office/drawing/2014/main" xmlns="" id="{013E85F6-E354-4841-8A47-ED6A93CBA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242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71</xdr:row>
      <xdr:rowOff>259080</xdr:rowOff>
    </xdr:from>
    <xdr:ext cx="929640" cy="929640"/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1FCBF6EB-0FEC-4834-B6A7-9B9D55FF1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432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72</xdr:row>
      <xdr:rowOff>259080</xdr:rowOff>
    </xdr:from>
    <xdr:ext cx="929640" cy="929640"/>
    <xdr:pic>
      <xdr:nvPicPr>
        <xdr:cNvPr id="104" name="Picture 103">
          <a:extLst>
            <a:ext uri="{FF2B5EF4-FFF2-40B4-BE49-F238E27FC236}">
              <a16:creationId xmlns:a16="http://schemas.microsoft.com/office/drawing/2014/main" xmlns="" id="{4809FA89-ECF9-4CB2-835E-4B4501BDB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623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73</xdr:row>
      <xdr:rowOff>259080</xdr:rowOff>
    </xdr:from>
    <xdr:ext cx="929640" cy="929640"/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CA25F9A5-F8C3-432F-9168-EE646438F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81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74</xdr:row>
      <xdr:rowOff>259080</xdr:rowOff>
    </xdr:from>
    <xdr:ext cx="929640" cy="929640"/>
    <xdr:pic>
      <xdr:nvPicPr>
        <xdr:cNvPr id="106" name="Picture 105">
          <a:extLst>
            <a:ext uri="{FF2B5EF4-FFF2-40B4-BE49-F238E27FC236}">
              <a16:creationId xmlns:a16="http://schemas.microsoft.com/office/drawing/2014/main" xmlns="" id="{BF31EFDC-FCC8-4E66-9A72-6238125E4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00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22860</xdr:colOff>
      <xdr:row>75</xdr:row>
      <xdr:rowOff>538480</xdr:rowOff>
    </xdr:from>
    <xdr:ext cx="929640" cy="619760"/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6ACD0C44-C20E-4D90-A074-34B3EA069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20188555"/>
          <a:ext cx="929640" cy="61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76</xdr:row>
      <xdr:rowOff>259080</xdr:rowOff>
    </xdr:from>
    <xdr:ext cx="929640" cy="929640"/>
    <xdr:pic>
      <xdr:nvPicPr>
        <xdr:cNvPr id="108" name="Picture 107">
          <a:extLst>
            <a:ext uri="{FF2B5EF4-FFF2-40B4-BE49-F238E27FC236}">
              <a16:creationId xmlns:a16="http://schemas.microsoft.com/office/drawing/2014/main" xmlns="" id="{FA8CB608-123E-4151-BC2C-46F256308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385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77</xdr:row>
      <xdr:rowOff>259080</xdr:rowOff>
    </xdr:from>
    <xdr:ext cx="929640" cy="929640"/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3C5DE157-37BD-4AAE-9039-956F844E1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575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78</xdr:row>
      <xdr:rowOff>259080</xdr:rowOff>
    </xdr:from>
    <xdr:ext cx="929640" cy="929640"/>
    <xdr:pic>
      <xdr:nvPicPr>
        <xdr:cNvPr id="110" name="Picture 109">
          <a:extLst>
            <a:ext uri="{FF2B5EF4-FFF2-40B4-BE49-F238E27FC236}">
              <a16:creationId xmlns:a16="http://schemas.microsoft.com/office/drawing/2014/main" xmlns="" id="{82A46CD0-0C31-4BCE-B0DB-D9CC9C9CD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766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79</xdr:row>
      <xdr:rowOff>259080</xdr:rowOff>
    </xdr:from>
    <xdr:ext cx="929640" cy="929640"/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1B308E88-72EB-46E0-916F-1637C6EC3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56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80</xdr:row>
      <xdr:rowOff>259080</xdr:rowOff>
    </xdr:from>
    <xdr:ext cx="929640" cy="929640"/>
    <xdr:pic>
      <xdr:nvPicPr>
        <xdr:cNvPr id="112" name="Picture 111">
          <a:extLst>
            <a:ext uri="{FF2B5EF4-FFF2-40B4-BE49-F238E27FC236}">
              <a16:creationId xmlns:a16="http://schemas.microsoft.com/office/drawing/2014/main" xmlns="" id="{6FCC6D67-5B45-465D-95AF-B4022EEB8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14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81</xdr:row>
      <xdr:rowOff>259080</xdr:rowOff>
    </xdr:from>
    <xdr:ext cx="929640" cy="929640"/>
    <xdr:pic>
      <xdr:nvPicPr>
        <xdr:cNvPr id="113" name="Picture 112">
          <a:extLst>
            <a:ext uri="{FF2B5EF4-FFF2-40B4-BE49-F238E27FC236}">
              <a16:creationId xmlns:a16="http://schemas.microsoft.com/office/drawing/2014/main" xmlns="" id="{A4B919CC-E6BD-47EA-A7E4-1C97C41FF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33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82</xdr:row>
      <xdr:rowOff>259080</xdr:rowOff>
    </xdr:from>
    <xdr:ext cx="929640" cy="929640"/>
    <xdr:pic>
      <xdr:nvPicPr>
        <xdr:cNvPr id="114" name="Picture 113">
          <a:extLst>
            <a:ext uri="{FF2B5EF4-FFF2-40B4-BE49-F238E27FC236}">
              <a16:creationId xmlns:a16="http://schemas.microsoft.com/office/drawing/2014/main" xmlns="" id="{6526E242-CE8B-405B-94F4-A5F63C66B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52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83</xdr:row>
      <xdr:rowOff>259080</xdr:rowOff>
    </xdr:from>
    <xdr:ext cx="929640" cy="929640"/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2822D76D-C345-4065-B860-349DB78F6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718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84</xdr:row>
      <xdr:rowOff>259080</xdr:rowOff>
    </xdr:from>
    <xdr:ext cx="929640" cy="929640"/>
    <xdr:pic>
      <xdr:nvPicPr>
        <xdr:cNvPr id="116" name="Picture 115">
          <a:extLst>
            <a:ext uri="{FF2B5EF4-FFF2-40B4-BE49-F238E27FC236}">
              <a16:creationId xmlns:a16="http://schemas.microsoft.com/office/drawing/2014/main" xmlns="" id="{A50F1091-DDA5-4497-8A91-D775457A6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909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85</xdr:row>
      <xdr:rowOff>259080</xdr:rowOff>
    </xdr:from>
    <xdr:ext cx="929640" cy="929640"/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6C55A453-E8C7-4F6F-B76E-D6D8A7F11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099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86</xdr:row>
      <xdr:rowOff>259080</xdr:rowOff>
    </xdr:from>
    <xdr:ext cx="929640" cy="929640"/>
    <xdr:pic>
      <xdr:nvPicPr>
        <xdr:cNvPr id="118" name="Picture 117">
          <a:extLst>
            <a:ext uri="{FF2B5EF4-FFF2-40B4-BE49-F238E27FC236}">
              <a16:creationId xmlns:a16="http://schemas.microsoft.com/office/drawing/2014/main" xmlns="" id="{9C625E9D-9807-4A41-AC47-803E87722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290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87</xdr:row>
      <xdr:rowOff>259080</xdr:rowOff>
    </xdr:from>
    <xdr:ext cx="929640" cy="929640"/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D2F2E092-4F97-4304-93BC-B9D5FB4FD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480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88</xdr:row>
      <xdr:rowOff>259080</xdr:rowOff>
    </xdr:from>
    <xdr:ext cx="929640" cy="929640"/>
    <xdr:pic>
      <xdr:nvPicPr>
        <xdr:cNvPr id="120" name="Picture 119">
          <a:extLst>
            <a:ext uri="{FF2B5EF4-FFF2-40B4-BE49-F238E27FC236}">
              <a16:creationId xmlns:a16="http://schemas.microsoft.com/office/drawing/2014/main" xmlns="" id="{23AC37F7-93B3-434C-B2D4-35A1B28D9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671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89</xdr:row>
      <xdr:rowOff>259080</xdr:rowOff>
    </xdr:from>
    <xdr:ext cx="929640" cy="929640"/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155EF542-2298-4F54-8FF7-F78BCAF40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861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90</xdr:row>
      <xdr:rowOff>259080</xdr:rowOff>
    </xdr:from>
    <xdr:ext cx="929640" cy="929640"/>
    <xdr:pic>
      <xdr:nvPicPr>
        <xdr:cNvPr id="122" name="Picture 121">
          <a:extLst>
            <a:ext uri="{FF2B5EF4-FFF2-40B4-BE49-F238E27FC236}">
              <a16:creationId xmlns:a16="http://schemas.microsoft.com/office/drawing/2014/main" xmlns="" id="{318AE0E1-CF25-4624-A55B-3D72A9A89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052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91</xdr:row>
      <xdr:rowOff>259080</xdr:rowOff>
    </xdr:from>
    <xdr:ext cx="929640" cy="929640"/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14C67568-2EB5-4639-B5D5-8ECE09C4C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242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92</xdr:row>
      <xdr:rowOff>259080</xdr:rowOff>
    </xdr:from>
    <xdr:ext cx="929640" cy="929640"/>
    <xdr:pic>
      <xdr:nvPicPr>
        <xdr:cNvPr id="124" name="Picture 123">
          <a:extLst>
            <a:ext uri="{FF2B5EF4-FFF2-40B4-BE49-F238E27FC236}">
              <a16:creationId xmlns:a16="http://schemas.microsoft.com/office/drawing/2014/main" xmlns="" id="{16280895-1587-4373-B2F4-2E8D00E2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433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93</xdr:row>
      <xdr:rowOff>259080</xdr:rowOff>
    </xdr:from>
    <xdr:ext cx="929640" cy="929640"/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A55BDEE2-C76B-4E48-BC44-0AF7F9BBA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62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94</xdr:row>
      <xdr:rowOff>259080</xdr:rowOff>
    </xdr:from>
    <xdr:ext cx="929640" cy="929640"/>
    <xdr:pic>
      <xdr:nvPicPr>
        <xdr:cNvPr id="126" name="Picture 125">
          <a:extLst>
            <a:ext uri="{FF2B5EF4-FFF2-40B4-BE49-F238E27FC236}">
              <a16:creationId xmlns:a16="http://schemas.microsoft.com/office/drawing/2014/main" xmlns="" id="{8F457B15-A253-4D42-BAE6-631BA15F1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81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95</xdr:row>
      <xdr:rowOff>259080</xdr:rowOff>
    </xdr:from>
    <xdr:ext cx="929640" cy="929640"/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221760F9-4FDE-493D-8C64-28B06D811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004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96</xdr:row>
      <xdr:rowOff>259080</xdr:rowOff>
    </xdr:from>
    <xdr:ext cx="929640" cy="929640"/>
    <xdr:pic>
      <xdr:nvPicPr>
        <xdr:cNvPr id="128" name="Picture 127">
          <a:extLst>
            <a:ext uri="{FF2B5EF4-FFF2-40B4-BE49-F238E27FC236}">
              <a16:creationId xmlns:a16="http://schemas.microsoft.com/office/drawing/2014/main" xmlns="" id="{368E9471-2AA9-4990-8C89-15D46E46B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195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97</xdr:row>
      <xdr:rowOff>259080</xdr:rowOff>
    </xdr:from>
    <xdr:ext cx="929640" cy="929640"/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A4782F98-7565-4580-97FE-AECDE8462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385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98</xdr:row>
      <xdr:rowOff>259080</xdr:rowOff>
    </xdr:from>
    <xdr:ext cx="929640" cy="929640"/>
    <xdr:pic>
      <xdr:nvPicPr>
        <xdr:cNvPr id="130" name="Picture 129">
          <a:extLst>
            <a:ext uri="{FF2B5EF4-FFF2-40B4-BE49-F238E27FC236}">
              <a16:creationId xmlns:a16="http://schemas.microsoft.com/office/drawing/2014/main" xmlns="" id="{9EA3FD6D-43B0-4CEF-8269-8623306C0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576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99</xdr:row>
      <xdr:rowOff>259080</xdr:rowOff>
    </xdr:from>
    <xdr:ext cx="929640" cy="929640"/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92555425-6767-4C46-9D44-9D49B6CBE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766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100</xdr:row>
      <xdr:rowOff>259080</xdr:rowOff>
    </xdr:from>
    <xdr:ext cx="929640" cy="929640"/>
    <xdr:pic>
      <xdr:nvPicPr>
        <xdr:cNvPr id="132" name="Picture 131">
          <a:extLst>
            <a:ext uri="{FF2B5EF4-FFF2-40B4-BE49-F238E27FC236}">
              <a16:creationId xmlns:a16="http://schemas.microsoft.com/office/drawing/2014/main" xmlns="" id="{36EF8F5E-B820-4D8E-BFA2-0EC1E0E9C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957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101</xdr:row>
      <xdr:rowOff>259080</xdr:rowOff>
    </xdr:from>
    <xdr:ext cx="929640" cy="929640"/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738D9AE2-F8EE-4318-8C77-A54CA6DED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147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102</xdr:row>
      <xdr:rowOff>259080</xdr:rowOff>
    </xdr:from>
    <xdr:ext cx="929640" cy="929640"/>
    <xdr:pic>
      <xdr:nvPicPr>
        <xdr:cNvPr id="134" name="Picture 133">
          <a:extLst>
            <a:ext uri="{FF2B5EF4-FFF2-40B4-BE49-F238E27FC236}">
              <a16:creationId xmlns:a16="http://schemas.microsoft.com/office/drawing/2014/main" xmlns="" id="{31455F6A-44E2-4203-B55F-5F8A5FFE5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33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103</xdr:row>
      <xdr:rowOff>180975</xdr:rowOff>
    </xdr:from>
    <xdr:ext cx="929640" cy="929640"/>
    <xdr:pic>
      <xdr:nvPicPr>
        <xdr:cNvPr id="136" name="Picture 135">
          <a:extLst>
            <a:ext uri="{FF2B5EF4-FFF2-40B4-BE49-F238E27FC236}">
              <a16:creationId xmlns:a16="http://schemas.microsoft.com/office/drawing/2014/main" xmlns="" id="{493CDAD8-7836-4BCE-B118-A46A8C702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1904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57150</xdr:colOff>
      <xdr:row>104</xdr:row>
      <xdr:rowOff>182880</xdr:rowOff>
    </xdr:from>
    <xdr:ext cx="929640" cy="929640"/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27DD8F74-4143-43B9-BE38-8BBF50B11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7638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142875</xdr:colOff>
      <xdr:row>105</xdr:row>
      <xdr:rowOff>200025</xdr:rowOff>
    </xdr:from>
    <xdr:ext cx="929640" cy="929640"/>
    <xdr:pic>
      <xdr:nvPicPr>
        <xdr:cNvPr id="140" name="Picture 139">
          <a:extLst>
            <a:ext uri="{FF2B5EF4-FFF2-40B4-BE49-F238E27FC236}">
              <a16:creationId xmlns:a16="http://schemas.microsoft.com/office/drawing/2014/main" xmlns="" id="{5ACA6830-FBED-46CA-BF99-1F06007B6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735252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85725</xdr:colOff>
      <xdr:row>106</xdr:row>
      <xdr:rowOff>219075</xdr:rowOff>
    </xdr:from>
    <xdr:ext cx="929640" cy="929640"/>
    <xdr:pic>
      <xdr:nvPicPr>
        <xdr:cNvPr id="142" name="Picture 141">
          <a:extLst>
            <a:ext uri="{FF2B5EF4-FFF2-40B4-BE49-F238E27FC236}">
              <a16:creationId xmlns:a16="http://schemas.microsoft.com/office/drawing/2014/main" xmlns="" id="{15C31D1A-EE78-4EB7-8A0D-D3AE2C7D9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85145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107</xdr:row>
      <xdr:rowOff>190500</xdr:rowOff>
    </xdr:from>
    <xdr:ext cx="929640" cy="929640"/>
    <xdr:pic>
      <xdr:nvPicPr>
        <xdr:cNvPr id="145" name="Picture 144">
          <a:extLst>
            <a:ext uri="{FF2B5EF4-FFF2-40B4-BE49-F238E27FC236}">
              <a16:creationId xmlns:a16="http://schemas.microsoft.com/office/drawing/2014/main" xmlns="" id="{896465B4-46E7-4AA4-848E-68029DEA2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7905750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108</xdr:row>
      <xdr:rowOff>220980</xdr:rowOff>
    </xdr:from>
    <xdr:ext cx="929640" cy="929640"/>
    <xdr:pic>
      <xdr:nvPicPr>
        <xdr:cNvPr id="146" name="Picture 145">
          <a:extLst>
            <a:ext uri="{FF2B5EF4-FFF2-40B4-BE49-F238E27FC236}">
              <a16:creationId xmlns:a16="http://schemas.microsoft.com/office/drawing/2014/main" xmlns="" id="{05AB1693-162A-45A0-9B1C-B8B1E661E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9454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109</xdr:row>
      <xdr:rowOff>259080</xdr:rowOff>
    </xdr:from>
    <xdr:ext cx="929640" cy="929640"/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16413E89-0B86-47FF-BB11-7A638FD4D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7814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110</xdr:row>
      <xdr:rowOff>219075</xdr:rowOff>
    </xdr:from>
    <xdr:ext cx="929640" cy="929640"/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094D200A-C771-441F-9CCB-22EDB6654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080057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111</xdr:row>
      <xdr:rowOff>173355</xdr:rowOff>
    </xdr:from>
    <xdr:ext cx="929640" cy="929640"/>
    <xdr:pic>
      <xdr:nvPicPr>
        <xdr:cNvPr id="150" name="Picture 149">
          <a:extLst>
            <a:ext uri="{FF2B5EF4-FFF2-40B4-BE49-F238E27FC236}">
              <a16:creationId xmlns:a16="http://schemas.microsoft.com/office/drawing/2014/main" xmlns="" id="{9654B077-2D9B-4F5F-AF50-BF5DF3CEB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132635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112</xdr:row>
      <xdr:rowOff>154305</xdr:rowOff>
    </xdr:from>
    <xdr:ext cx="929640" cy="929640"/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759EC70D-7A7B-4525-BF64-5B94E8BB0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8788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113</xdr:row>
      <xdr:rowOff>228600</xdr:rowOff>
    </xdr:from>
    <xdr:ext cx="929640" cy="929640"/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06AC13E5-3354-4170-9A85-31DAD76C7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595110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66675</xdr:colOff>
      <xdr:row>114</xdr:row>
      <xdr:rowOff>220980</xdr:rowOff>
    </xdr:from>
    <xdr:ext cx="929640" cy="929640"/>
    <xdr:pic>
      <xdr:nvPicPr>
        <xdr:cNvPr id="156" name="Picture 155">
          <a:extLst>
            <a:ext uri="{FF2B5EF4-FFF2-40B4-BE49-F238E27FC236}">
              <a16:creationId xmlns:a16="http://schemas.microsoft.com/office/drawing/2014/main" xmlns="" id="{357E3CAA-027F-42DD-969B-C7BDEA3DE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5149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115</xdr:row>
      <xdr:rowOff>259080</xdr:rowOff>
    </xdr:from>
    <xdr:ext cx="929640" cy="929640"/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C8776B07-51F6-4073-AEAB-AEADF97AE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9719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116</xdr:row>
      <xdr:rowOff>542925</xdr:rowOff>
    </xdr:from>
    <xdr:ext cx="904875" cy="643890"/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3008ECB3-680B-42AC-AED1-53B51AB95FE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38" r="2664"/>
        <a:stretch/>
      </xdr:blipFill>
      <xdr:spPr bwMode="auto">
        <a:xfrm>
          <a:off x="76200" y="89125425"/>
          <a:ext cx="904875" cy="643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47625</xdr:colOff>
      <xdr:row>117</xdr:row>
      <xdr:rowOff>561975</xdr:rowOff>
    </xdr:from>
    <xdr:ext cx="926748" cy="541020"/>
    <xdr:pic>
      <xdr:nvPicPr>
        <xdr:cNvPr id="162" name="Picture 161">
          <a:extLst>
            <a:ext uri="{FF2B5EF4-FFF2-40B4-BE49-F238E27FC236}">
              <a16:creationId xmlns:a16="http://schemas.microsoft.com/office/drawing/2014/main" xmlns="" id="{1B35B353-8BFA-42BC-B912-72719CFB01E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3652" r="3479"/>
        <a:stretch/>
      </xdr:blipFill>
      <xdr:spPr bwMode="auto">
        <a:xfrm>
          <a:off x="47625" y="89715975"/>
          <a:ext cx="926748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119</xdr:row>
      <xdr:rowOff>19050</xdr:rowOff>
    </xdr:from>
    <xdr:ext cx="971550" cy="541020"/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67E93D64-4B72-4E76-BE90-F5BDC036424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803" r="-4508"/>
        <a:stretch/>
      </xdr:blipFill>
      <xdr:spPr bwMode="auto">
        <a:xfrm>
          <a:off x="123825" y="90316050"/>
          <a:ext cx="97155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133349</xdr:colOff>
      <xdr:row>120</xdr:row>
      <xdr:rowOff>85725</xdr:rowOff>
    </xdr:from>
    <xdr:ext cx="942975" cy="483870"/>
    <xdr:pic>
      <xdr:nvPicPr>
        <xdr:cNvPr id="164" name="Picture 163">
          <a:extLst>
            <a:ext uri="{FF2B5EF4-FFF2-40B4-BE49-F238E27FC236}">
              <a16:creationId xmlns:a16="http://schemas.microsoft.com/office/drawing/2014/main" xmlns="" id="{593FDA50-217C-4A1A-BEC1-6D34C1F2D9A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7951" r="-1434"/>
        <a:stretch/>
      </xdr:blipFill>
      <xdr:spPr bwMode="auto">
        <a:xfrm>
          <a:off x="133349" y="90954225"/>
          <a:ext cx="942975" cy="483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120</xdr:row>
      <xdr:rowOff>259080</xdr:rowOff>
    </xdr:from>
    <xdr:ext cx="929640" cy="929640"/>
    <xdr:pic>
      <xdr:nvPicPr>
        <xdr:cNvPr id="165" name="Picture 164">
          <a:extLst>
            <a:ext uri="{FF2B5EF4-FFF2-40B4-BE49-F238E27FC236}">
              <a16:creationId xmlns:a16="http://schemas.microsoft.com/office/drawing/2014/main" xmlns="" id="{7B008EEB-714F-449B-92F7-86FD4AE67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124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122</xdr:row>
      <xdr:rowOff>0</xdr:rowOff>
    </xdr:from>
    <xdr:ext cx="723900" cy="723900"/>
    <xdr:pic>
      <xdr:nvPicPr>
        <xdr:cNvPr id="171" name="Picture 170">
          <a:extLst>
            <a:ext uri="{FF2B5EF4-FFF2-40B4-BE49-F238E27FC236}">
              <a16:creationId xmlns:a16="http://schemas.microsoft.com/office/drawing/2014/main" xmlns="" id="{8E66ACA7-E149-4173-A53D-4BABD5662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7048320"/>
          <a:ext cx="723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122</xdr:row>
      <xdr:rowOff>561975</xdr:rowOff>
    </xdr:from>
    <xdr:ext cx="731520" cy="731520"/>
    <xdr:pic>
      <xdr:nvPicPr>
        <xdr:cNvPr id="172" name="Picture 171">
          <a:extLst>
            <a:ext uri="{FF2B5EF4-FFF2-40B4-BE49-F238E27FC236}">
              <a16:creationId xmlns:a16="http://schemas.microsoft.com/office/drawing/2014/main" xmlns="" id="{295753FD-155D-425F-A010-E7D835EBE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859475"/>
          <a:ext cx="73152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123</xdr:row>
      <xdr:rowOff>220980</xdr:rowOff>
    </xdr:from>
    <xdr:ext cx="929640" cy="929640"/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B05E0B82-6348-4C53-96FA-10292715F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0899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124</xdr:row>
      <xdr:rowOff>259080</xdr:rowOff>
    </xdr:from>
    <xdr:ext cx="929640" cy="929640"/>
    <xdr:pic>
      <xdr:nvPicPr>
        <xdr:cNvPr id="174" name="Picture 173">
          <a:extLst>
            <a:ext uri="{FF2B5EF4-FFF2-40B4-BE49-F238E27FC236}">
              <a16:creationId xmlns:a16="http://schemas.microsoft.com/office/drawing/2014/main" xmlns="" id="{B081B9DE-01D9-4558-88E3-CB5AFE5C4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2958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125</xdr:row>
      <xdr:rowOff>259080</xdr:rowOff>
    </xdr:from>
    <xdr:ext cx="929640" cy="929640"/>
    <xdr:pic>
      <xdr:nvPicPr>
        <xdr:cNvPr id="175" name="Picture 174">
          <a:extLst>
            <a:ext uri="{FF2B5EF4-FFF2-40B4-BE49-F238E27FC236}">
              <a16:creationId xmlns:a16="http://schemas.microsoft.com/office/drawing/2014/main" xmlns="" id="{A1497FC4-1520-4577-B7DD-0C638966F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48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127</xdr:row>
      <xdr:rowOff>0</xdr:rowOff>
    </xdr:from>
    <xdr:ext cx="929640" cy="929640"/>
    <xdr:pic>
      <xdr:nvPicPr>
        <xdr:cNvPr id="179" name="Picture 178">
          <a:extLst>
            <a:ext uri="{FF2B5EF4-FFF2-40B4-BE49-F238E27FC236}">
              <a16:creationId xmlns:a16="http://schemas.microsoft.com/office/drawing/2014/main" xmlns="" id="{285B16B6-EB77-4E24-96FE-6CA4ABBEF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910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127</xdr:row>
      <xdr:rowOff>259080</xdr:rowOff>
    </xdr:from>
    <xdr:ext cx="929640" cy="929640"/>
    <xdr:pic>
      <xdr:nvPicPr>
        <xdr:cNvPr id="180" name="Picture 179">
          <a:extLst>
            <a:ext uri="{FF2B5EF4-FFF2-40B4-BE49-F238E27FC236}">
              <a16:creationId xmlns:a16="http://schemas.microsoft.com/office/drawing/2014/main" xmlns="" id="{D3F7CEEA-10A8-43DC-A962-86DF3FC5A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01414580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128</xdr:row>
      <xdr:rowOff>259080</xdr:rowOff>
    </xdr:from>
    <xdr:ext cx="929640" cy="929640"/>
    <xdr:pic>
      <xdr:nvPicPr>
        <xdr:cNvPr id="181" name="Picture 180">
          <a:extLst>
            <a:ext uri="{FF2B5EF4-FFF2-40B4-BE49-F238E27FC236}">
              <a16:creationId xmlns:a16="http://schemas.microsoft.com/office/drawing/2014/main" xmlns="" id="{59B2D13C-80D5-41AD-97C9-C07374F94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4291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129</xdr:row>
      <xdr:rowOff>259080</xdr:rowOff>
    </xdr:from>
    <xdr:ext cx="929640" cy="929640"/>
    <xdr:pic>
      <xdr:nvPicPr>
        <xdr:cNvPr id="182" name="Picture 181">
          <a:extLst>
            <a:ext uri="{FF2B5EF4-FFF2-40B4-BE49-F238E27FC236}">
              <a16:creationId xmlns:a16="http://schemas.microsoft.com/office/drawing/2014/main" xmlns="" id="{E1F623E5-9BFA-4676-B506-DB2F01C97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4482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130</xdr:row>
      <xdr:rowOff>259080</xdr:rowOff>
    </xdr:from>
    <xdr:ext cx="929640" cy="929640"/>
    <xdr:pic>
      <xdr:nvPicPr>
        <xdr:cNvPr id="183" name="Picture 182">
          <a:extLst>
            <a:ext uri="{FF2B5EF4-FFF2-40B4-BE49-F238E27FC236}">
              <a16:creationId xmlns:a16="http://schemas.microsoft.com/office/drawing/2014/main" xmlns="" id="{298A9608-E975-4DDF-BC64-CF59D748F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4672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131</xdr:row>
      <xdr:rowOff>259080</xdr:rowOff>
    </xdr:from>
    <xdr:ext cx="929640" cy="929640"/>
    <xdr:pic>
      <xdr:nvPicPr>
        <xdr:cNvPr id="184" name="Picture 183">
          <a:extLst>
            <a:ext uri="{FF2B5EF4-FFF2-40B4-BE49-F238E27FC236}">
              <a16:creationId xmlns:a16="http://schemas.microsoft.com/office/drawing/2014/main" xmlns="" id="{7D0ACCAF-64A3-48C1-A6D7-DEA6E62F6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4863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132</xdr:row>
      <xdr:rowOff>259080</xdr:rowOff>
    </xdr:from>
    <xdr:ext cx="929640" cy="929640"/>
    <xdr:pic>
      <xdr:nvPicPr>
        <xdr:cNvPr id="185" name="Picture 184">
          <a:extLst>
            <a:ext uri="{FF2B5EF4-FFF2-40B4-BE49-F238E27FC236}">
              <a16:creationId xmlns:a16="http://schemas.microsoft.com/office/drawing/2014/main" xmlns="" id="{974F88ED-F022-4C4E-B7DD-50EB64B1F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5053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133</xdr:row>
      <xdr:rowOff>259080</xdr:rowOff>
    </xdr:from>
    <xdr:ext cx="929640" cy="929640"/>
    <xdr:pic>
      <xdr:nvPicPr>
        <xdr:cNvPr id="186" name="Picture 185">
          <a:extLst>
            <a:ext uri="{FF2B5EF4-FFF2-40B4-BE49-F238E27FC236}">
              <a16:creationId xmlns:a16="http://schemas.microsoft.com/office/drawing/2014/main" xmlns="" id="{D60F44DD-117B-4E34-8C93-A1C979268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5244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134</xdr:row>
      <xdr:rowOff>259080</xdr:rowOff>
    </xdr:from>
    <xdr:ext cx="929640" cy="929640"/>
    <xdr:pic>
      <xdr:nvPicPr>
        <xdr:cNvPr id="187" name="Picture 186">
          <a:extLst>
            <a:ext uri="{FF2B5EF4-FFF2-40B4-BE49-F238E27FC236}">
              <a16:creationId xmlns:a16="http://schemas.microsoft.com/office/drawing/2014/main" xmlns="" id="{AF47D871-18C8-41FE-BC02-C3B5DF87D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5434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136</xdr:row>
      <xdr:rowOff>568960</xdr:rowOff>
    </xdr:from>
    <xdr:ext cx="929640" cy="619760"/>
    <xdr:pic>
      <xdr:nvPicPr>
        <xdr:cNvPr id="193" name="Picture 192">
          <a:extLst>
            <a:ext uri="{FF2B5EF4-FFF2-40B4-BE49-F238E27FC236}">
              <a16:creationId xmlns:a16="http://schemas.microsoft.com/office/drawing/2014/main" xmlns="" id="{EE792442-FE1C-4A97-A9D3-9AC7D2755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6763960"/>
          <a:ext cx="929640" cy="61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136</xdr:row>
      <xdr:rowOff>0</xdr:rowOff>
    </xdr:from>
    <xdr:ext cx="929640" cy="619760"/>
    <xdr:pic>
      <xdr:nvPicPr>
        <xdr:cNvPr id="194" name="Picture 193">
          <a:extLst>
            <a:ext uri="{FF2B5EF4-FFF2-40B4-BE49-F238E27FC236}">
              <a16:creationId xmlns:a16="http://schemas.microsoft.com/office/drawing/2014/main" xmlns="" id="{EE31DCAA-0E96-4749-B74D-89700E191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6577270"/>
          <a:ext cx="929640" cy="61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137</xdr:row>
      <xdr:rowOff>259080</xdr:rowOff>
    </xdr:from>
    <xdr:ext cx="929640" cy="929640"/>
    <xdr:pic>
      <xdr:nvPicPr>
        <xdr:cNvPr id="195" name="Picture 194">
          <a:extLst>
            <a:ext uri="{FF2B5EF4-FFF2-40B4-BE49-F238E27FC236}">
              <a16:creationId xmlns:a16="http://schemas.microsoft.com/office/drawing/2014/main" xmlns="" id="{C16C6238-0D24-44FD-9805-065D4B600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6958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138</xdr:row>
      <xdr:rowOff>259080</xdr:rowOff>
    </xdr:from>
    <xdr:ext cx="929640" cy="929640"/>
    <xdr:pic>
      <xdr:nvPicPr>
        <xdr:cNvPr id="196" name="Picture 195">
          <a:extLst>
            <a:ext uri="{FF2B5EF4-FFF2-40B4-BE49-F238E27FC236}">
              <a16:creationId xmlns:a16="http://schemas.microsoft.com/office/drawing/2014/main" xmlns="" id="{7459DEB7-A2E4-4CC0-B8E1-E26FBA7CF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71494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139</xdr:row>
      <xdr:rowOff>259080</xdr:rowOff>
    </xdr:from>
    <xdr:ext cx="929640" cy="929640"/>
    <xdr:pic>
      <xdr:nvPicPr>
        <xdr:cNvPr id="197" name="Picture 196">
          <a:extLst>
            <a:ext uri="{FF2B5EF4-FFF2-40B4-BE49-F238E27FC236}">
              <a16:creationId xmlns:a16="http://schemas.microsoft.com/office/drawing/2014/main" xmlns="" id="{116F3320-0A0B-446D-B09C-21436DCED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7339905"/>
          <a:ext cx="929640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3"/>
  <sheetViews>
    <sheetView tabSelected="1" workbookViewId="0">
      <selection activeCell="X144" sqref="X144"/>
    </sheetView>
  </sheetViews>
  <sheetFormatPr defaultColWidth="9.125" defaultRowHeight="45" customHeight="1"/>
  <cols>
    <col min="1" max="1" width="15.125" style="1" customWidth="1"/>
    <col min="2" max="2" width="19.625" style="1" bestFit="1" customWidth="1"/>
    <col min="3" max="3" width="8.375" style="1" bestFit="1" customWidth="1"/>
    <col min="4" max="4" width="17" style="1" bestFit="1" customWidth="1"/>
    <col min="5" max="5" width="16.125" style="1" bestFit="1" customWidth="1"/>
    <col min="6" max="6" width="17.875" style="1" bestFit="1" customWidth="1"/>
    <col min="7" max="7" width="8.375" style="1" bestFit="1" customWidth="1"/>
    <col min="8" max="8" width="12.875" style="1" bestFit="1" customWidth="1"/>
    <col min="9" max="9" width="6.375" style="1" bestFit="1" customWidth="1"/>
    <col min="10" max="10" width="7.625" style="1" bestFit="1" customWidth="1"/>
    <col min="11" max="11" width="6.375" style="1" bestFit="1" customWidth="1"/>
    <col min="12" max="12" width="7.625" style="1" bestFit="1" customWidth="1"/>
    <col min="13" max="13" width="6.375" style="1" bestFit="1" customWidth="1"/>
    <col min="14" max="14" width="7.625" style="1" bestFit="1" customWidth="1"/>
    <col min="15" max="15" width="7.375" style="1" bestFit="1" customWidth="1"/>
    <col min="16" max="16" width="8.625" style="1" bestFit="1" customWidth="1"/>
    <col min="17" max="17" width="7.375" style="1" bestFit="1" customWidth="1"/>
    <col min="18" max="18" width="8.625" style="1" bestFit="1" customWidth="1"/>
    <col min="19" max="22" width="7.375" style="1" bestFit="1" customWidth="1"/>
    <col min="23" max="23" width="10.625" style="1" bestFit="1" customWidth="1"/>
    <col min="24" max="24" width="13.625" style="1" bestFit="1" customWidth="1"/>
    <col min="25" max="16384" width="9.125" style="1"/>
  </cols>
  <sheetData>
    <row r="1" spans="1:24" s="2" customFormat="1" ht="45" customHeight="1">
      <c r="A1" s="12"/>
      <c r="B1" s="13" t="s">
        <v>181</v>
      </c>
      <c r="C1" s="13" t="s">
        <v>180</v>
      </c>
      <c r="D1" s="13" t="s">
        <v>179</v>
      </c>
      <c r="E1" s="13" t="s">
        <v>178</v>
      </c>
      <c r="F1" s="13" t="s">
        <v>177</v>
      </c>
      <c r="G1" s="13" t="s">
        <v>176</v>
      </c>
      <c r="H1" s="14" t="s">
        <v>175</v>
      </c>
      <c r="I1" s="13" t="s">
        <v>174</v>
      </c>
      <c r="J1" s="13" t="s">
        <v>182</v>
      </c>
      <c r="K1" s="13" t="s">
        <v>173</v>
      </c>
      <c r="L1" s="13" t="s">
        <v>183</v>
      </c>
      <c r="M1" s="13" t="s">
        <v>172</v>
      </c>
      <c r="N1" s="13" t="s">
        <v>184</v>
      </c>
      <c r="O1" s="13" t="s">
        <v>171</v>
      </c>
      <c r="P1" s="13" t="s">
        <v>185</v>
      </c>
      <c r="Q1" s="13" t="s">
        <v>170</v>
      </c>
      <c r="R1" s="13" t="s">
        <v>186</v>
      </c>
      <c r="S1" s="13" t="s">
        <v>169</v>
      </c>
      <c r="T1" s="13" t="s">
        <v>168</v>
      </c>
      <c r="U1" s="13" t="s">
        <v>167</v>
      </c>
      <c r="V1" s="13" t="s">
        <v>166</v>
      </c>
      <c r="W1" s="13" t="s">
        <v>165</v>
      </c>
      <c r="X1" s="12" t="s">
        <v>187</v>
      </c>
    </row>
    <row r="2" spans="1:24" s="2" customFormat="1" ht="45" customHeight="1">
      <c r="A2" s="4"/>
      <c r="B2" s="6" t="s">
        <v>20</v>
      </c>
      <c r="C2" s="6" t="s">
        <v>1</v>
      </c>
      <c r="D2" s="6" t="s">
        <v>164</v>
      </c>
      <c r="E2" s="6">
        <v>26063364</v>
      </c>
      <c r="F2" s="6" t="s">
        <v>44</v>
      </c>
      <c r="G2" s="6" t="s">
        <v>0</v>
      </c>
      <c r="H2" s="5">
        <v>110</v>
      </c>
      <c r="I2" s="7">
        <v>1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3">
        <v>1</v>
      </c>
      <c r="X2" s="11">
        <f>H2*W2</f>
        <v>110</v>
      </c>
    </row>
    <row r="3" spans="1:24" s="2" customFormat="1" ht="45" customHeight="1">
      <c r="A3" s="4"/>
      <c r="B3" s="6" t="s">
        <v>20</v>
      </c>
      <c r="C3" s="6" t="s">
        <v>3</v>
      </c>
      <c r="D3" s="6" t="s">
        <v>163</v>
      </c>
      <c r="E3" s="6">
        <v>26086235</v>
      </c>
      <c r="F3" s="6" t="s">
        <v>151</v>
      </c>
      <c r="G3" s="6" t="s">
        <v>0</v>
      </c>
      <c r="H3" s="5">
        <v>90</v>
      </c>
      <c r="I3" s="4"/>
      <c r="J3" s="4"/>
      <c r="K3" s="4"/>
      <c r="L3" s="4"/>
      <c r="M3" s="4"/>
      <c r="N3" s="4">
        <v>1</v>
      </c>
      <c r="O3" s="4"/>
      <c r="P3" s="4"/>
      <c r="Q3" s="4"/>
      <c r="R3" s="4"/>
      <c r="S3" s="4"/>
      <c r="T3" s="4"/>
      <c r="U3" s="4"/>
      <c r="V3" s="4"/>
      <c r="W3" s="3">
        <v>1</v>
      </c>
      <c r="X3" s="11">
        <f t="shared" ref="X3:X66" si="0">H3*W3</f>
        <v>90</v>
      </c>
    </row>
    <row r="4" spans="1:24" s="2" customFormat="1" ht="45" customHeight="1">
      <c r="A4" s="4"/>
      <c r="B4" s="6" t="s">
        <v>145</v>
      </c>
      <c r="C4" s="6" t="s">
        <v>3</v>
      </c>
      <c r="D4" s="6" t="s">
        <v>162</v>
      </c>
      <c r="E4" s="6">
        <v>26128044</v>
      </c>
      <c r="F4" s="6" t="s">
        <v>7</v>
      </c>
      <c r="G4" s="6" t="s">
        <v>0</v>
      </c>
      <c r="H4" s="5">
        <v>160</v>
      </c>
      <c r="I4" s="7"/>
      <c r="J4" s="7"/>
      <c r="K4" s="7">
        <v>16</v>
      </c>
      <c r="L4" s="7"/>
      <c r="M4" s="7"/>
      <c r="N4" s="7"/>
      <c r="O4" s="7"/>
      <c r="P4" s="7">
        <v>21</v>
      </c>
      <c r="Q4" s="7"/>
      <c r="R4" s="7"/>
      <c r="S4" s="7"/>
      <c r="T4" s="7">
        <v>74</v>
      </c>
      <c r="U4" s="7"/>
      <c r="V4" s="7"/>
      <c r="W4" s="3">
        <v>111</v>
      </c>
      <c r="X4" s="11">
        <f t="shared" si="0"/>
        <v>17760</v>
      </c>
    </row>
    <row r="5" spans="1:24" s="2" customFormat="1" ht="45" customHeight="1">
      <c r="A5" s="4"/>
      <c r="B5" s="6" t="s">
        <v>2</v>
      </c>
      <c r="C5" s="6" t="s">
        <v>3</v>
      </c>
      <c r="D5" s="6" t="s">
        <v>161</v>
      </c>
      <c r="E5" s="6">
        <v>26148766</v>
      </c>
      <c r="F5" s="6" t="s">
        <v>156</v>
      </c>
      <c r="G5" s="6" t="s">
        <v>0</v>
      </c>
      <c r="H5" s="5">
        <v>125</v>
      </c>
      <c r="I5" s="4">
        <v>1</v>
      </c>
      <c r="J5" s="4">
        <v>1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3">
        <v>2</v>
      </c>
      <c r="X5" s="11">
        <f t="shared" si="0"/>
        <v>250</v>
      </c>
    </row>
    <row r="6" spans="1:24" s="2" customFormat="1" ht="45" customHeight="1">
      <c r="A6" s="4"/>
      <c r="B6" s="6" t="s">
        <v>2</v>
      </c>
      <c r="C6" s="6" t="s">
        <v>3</v>
      </c>
      <c r="D6" s="6" t="s">
        <v>160</v>
      </c>
      <c r="E6" s="6">
        <v>26150322</v>
      </c>
      <c r="F6" s="6" t="s">
        <v>9</v>
      </c>
      <c r="G6" s="6" t="s">
        <v>0</v>
      </c>
      <c r="H6" s="5">
        <v>110</v>
      </c>
      <c r="I6" s="7">
        <v>7</v>
      </c>
      <c r="J6" s="7"/>
      <c r="K6" s="7">
        <v>4</v>
      </c>
      <c r="L6" s="7"/>
      <c r="M6" s="7">
        <v>4</v>
      </c>
      <c r="N6" s="7"/>
      <c r="O6" s="7">
        <v>4</v>
      </c>
      <c r="P6" s="7">
        <v>4</v>
      </c>
      <c r="Q6" s="7">
        <v>2</v>
      </c>
      <c r="R6" s="7"/>
      <c r="S6" s="7">
        <v>1</v>
      </c>
      <c r="T6" s="7"/>
      <c r="U6" s="7"/>
      <c r="V6" s="7"/>
      <c r="W6" s="3">
        <v>26</v>
      </c>
      <c r="X6" s="11">
        <f t="shared" si="0"/>
        <v>2860</v>
      </c>
    </row>
    <row r="7" spans="1:24" s="2" customFormat="1" ht="45" customHeight="1">
      <c r="A7" s="4"/>
      <c r="B7" s="6" t="s">
        <v>20</v>
      </c>
      <c r="C7" s="6" t="s">
        <v>8</v>
      </c>
      <c r="D7" s="6" t="s">
        <v>159</v>
      </c>
      <c r="E7" s="6">
        <v>26150619</v>
      </c>
      <c r="F7" s="6" t="s">
        <v>158</v>
      </c>
      <c r="G7" s="6" t="s">
        <v>0</v>
      </c>
      <c r="H7" s="5">
        <v>90</v>
      </c>
      <c r="I7" s="4"/>
      <c r="J7" s="4"/>
      <c r="K7" s="4"/>
      <c r="L7" s="4"/>
      <c r="M7" s="4">
        <v>1</v>
      </c>
      <c r="N7" s="4"/>
      <c r="O7" s="4"/>
      <c r="P7" s="4"/>
      <c r="Q7" s="4"/>
      <c r="R7" s="4"/>
      <c r="S7" s="4"/>
      <c r="T7" s="4"/>
      <c r="U7" s="4"/>
      <c r="V7" s="4"/>
      <c r="W7" s="3">
        <v>1</v>
      </c>
      <c r="X7" s="11">
        <f t="shared" si="0"/>
        <v>90</v>
      </c>
    </row>
    <row r="8" spans="1:24" s="2" customFormat="1" ht="45" customHeight="1">
      <c r="A8" s="4"/>
      <c r="B8" s="6" t="s">
        <v>145</v>
      </c>
      <c r="C8" s="6" t="s">
        <v>3</v>
      </c>
      <c r="D8" s="6" t="s">
        <v>88</v>
      </c>
      <c r="E8" s="6">
        <v>26151636</v>
      </c>
      <c r="F8" s="6" t="s">
        <v>157</v>
      </c>
      <c r="G8" s="6" t="s">
        <v>0</v>
      </c>
      <c r="H8" s="5">
        <v>150</v>
      </c>
      <c r="I8" s="7">
        <v>12</v>
      </c>
      <c r="J8" s="7">
        <v>2</v>
      </c>
      <c r="K8" s="7">
        <v>4</v>
      </c>
      <c r="L8" s="7">
        <v>4</v>
      </c>
      <c r="M8" s="7"/>
      <c r="N8" s="7"/>
      <c r="O8" s="7"/>
      <c r="P8" s="7"/>
      <c r="Q8" s="7"/>
      <c r="R8" s="7"/>
      <c r="S8" s="7"/>
      <c r="T8" s="7"/>
      <c r="U8" s="7"/>
      <c r="V8" s="7"/>
      <c r="W8" s="3">
        <v>22</v>
      </c>
      <c r="X8" s="11">
        <f t="shared" si="0"/>
        <v>3300</v>
      </c>
    </row>
    <row r="9" spans="1:24" s="2" customFormat="1" ht="45" customHeight="1">
      <c r="A9" s="4"/>
      <c r="B9" s="6" t="s">
        <v>145</v>
      </c>
      <c r="C9" s="6" t="s">
        <v>3</v>
      </c>
      <c r="D9" s="8" t="s">
        <v>88</v>
      </c>
      <c r="E9" s="6">
        <v>26151979</v>
      </c>
      <c r="F9" s="6" t="s">
        <v>156</v>
      </c>
      <c r="G9" s="6" t="s">
        <v>0</v>
      </c>
      <c r="H9" s="5">
        <v>150</v>
      </c>
      <c r="I9" s="4">
        <v>29</v>
      </c>
      <c r="J9" s="4">
        <v>35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3">
        <v>64</v>
      </c>
      <c r="X9" s="11">
        <f t="shared" si="0"/>
        <v>9600</v>
      </c>
    </row>
    <row r="10" spans="1:24" s="2" customFormat="1" ht="45" customHeight="1">
      <c r="A10" s="4"/>
      <c r="B10" s="6" t="s">
        <v>2</v>
      </c>
      <c r="C10" s="6" t="s">
        <v>3</v>
      </c>
      <c r="D10" s="6" t="s">
        <v>155</v>
      </c>
      <c r="E10" s="6">
        <v>26152972</v>
      </c>
      <c r="F10" s="6" t="s">
        <v>6</v>
      </c>
      <c r="G10" s="6" t="s">
        <v>0</v>
      </c>
      <c r="H10" s="5">
        <v>140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>
        <v>1</v>
      </c>
      <c r="U10" s="4"/>
      <c r="V10" s="4"/>
      <c r="W10" s="3">
        <v>1</v>
      </c>
      <c r="X10" s="11">
        <f t="shared" si="0"/>
        <v>140</v>
      </c>
    </row>
    <row r="11" spans="1:24" s="2" customFormat="1" ht="45" customHeight="1">
      <c r="A11" s="4"/>
      <c r="B11" s="6" t="s">
        <v>2</v>
      </c>
      <c r="C11" s="6" t="s">
        <v>3</v>
      </c>
      <c r="D11" s="6" t="s">
        <v>154</v>
      </c>
      <c r="E11" s="6">
        <v>26154243</v>
      </c>
      <c r="F11" s="6" t="s">
        <v>153</v>
      </c>
      <c r="G11" s="6" t="s">
        <v>0</v>
      </c>
      <c r="H11" s="5">
        <v>180</v>
      </c>
      <c r="I11" s="7"/>
      <c r="J11" s="7">
        <v>10</v>
      </c>
      <c r="K11" s="7">
        <v>4</v>
      </c>
      <c r="L11" s="7">
        <v>10</v>
      </c>
      <c r="M11" s="7">
        <v>32</v>
      </c>
      <c r="N11" s="7">
        <v>2</v>
      </c>
      <c r="O11" s="7"/>
      <c r="P11" s="7">
        <v>2</v>
      </c>
      <c r="Q11" s="7"/>
      <c r="R11" s="7"/>
      <c r="S11" s="7"/>
      <c r="T11" s="7"/>
      <c r="U11" s="7"/>
      <c r="V11" s="7"/>
      <c r="W11" s="3">
        <v>60</v>
      </c>
      <c r="X11" s="11">
        <f t="shared" si="0"/>
        <v>10800</v>
      </c>
    </row>
    <row r="12" spans="1:24" s="2" customFormat="1" ht="45" customHeight="1">
      <c r="A12" s="4"/>
      <c r="B12" s="6" t="s">
        <v>145</v>
      </c>
      <c r="C12" s="6" t="s">
        <v>3</v>
      </c>
      <c r="D12" s="6" t="s">
        <v>152</v>
      </c>
      <c r="E12" s="6">
        <v>26155087</v>
      </c>
      <c r="F12" s="6" t="s">
        <v>27</v>
      </c>
      <c r="G12" s="6" t="s">
        <v>0</v>
      </c>
      <c r="H12" s="5">
        <v>140</v>
      </c>
      <c r="I12" s="4"/>
      <c r="J12" s="4"/>
      <c r="K12" s="4"/>
      <c r="L12" s="4"/>
      <c r="M12" s="4">
        <v>1</v>
      </c>
      <c r="N12" s="4"/>
      <c r="O12" s="4"/>
      <c r="P12" s="4"/>
      <c r="Q12" s="4"/>
      <c r="R12" s="4"/>
      <c r="S12" s="4"/>
      <c r="T12" s="4"/>
      <c r="U12" s="4"/>
      <c r="V12" s="4"/>
      <c r="W12" s="3">
        <v>1</v>
      </c>
      <c r="X12" s="11">
        <f t="shared" si="0"/>
        <v>140</v>
      </c>
    </row>
    <row r="13" spans="1:24" s="2" customFormat="1" ht="45" customHeight="1">
      <c r="A13" s="4"/>
      <c r="B13" s="6" t="s">
        <v>145</v>
      </c>
      <c r="C13" s="6" t="s">
        <v>3</v>
      </c>
      <c r="D13" s="8" t="s">
        <v>88</v>
      </c>
      <c r="E13" s="6">
        <v>26155111</v>
      </c>
      <c r="F13" s="6" t="s">
        <v>151</v>
      </c>
      <c r="G13" s="6" t="s">
        <v>0</v>
      </c>
      <c r="H13" s="5">
        <v>150</v>
      </c>
      <c r="I13" s="7">
        <v>24</v>
      </c>
      <c r="J13" s="7">
        <v>29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3">
        <v>53</v>
      </c>
      <c r="X13" s="11">
        <f t="shared" si="0"/>
        <v>7950</v>
      </c>
    </row>
    <row r="14" spans="1:24" s="2" customFormat="1" ht="45" customHeight="1">
      <c r="A14" s="4"/>
      <c r="B14" s="6" t="s">
        <v>2</v>
      </c>
      <c r="C14" s="6" t="s">
        <v>1</v>
      </c>
      <c r="D14" s="6" t="s">
        <v>150</v>
      </c>
      <c r="E14" s="6">
        <v>26155499</v>
      </c>
      <c r="F14" s="6" t="s">
        <v>23</v>
      </c>
      <c r="G14" s="6" t="s">
        <v>0</v>
      </c>
      <c r="H14" s="5">
        <v>140</v>
      </c>
      <c r="I14" s="4"/>
      <c r="J14" s="4"/>
      <c r="K14" s="4"/>
      <c r="L14" s="4"/>
      <c r="M14" s="4"/>
      <c r="N14" s="4"/>
      <c r="O14" s="4"/>
      <c r="P14" s="4"/>
      <c r="Q14" s="4">
        <v>1</v>
      </c>
      <c r="R14" s="4"/>
      <c r="S14" s="4"/>
      <c r="T14" s="4"/>
      <c r="U14" s="4"/>
      <c r="V14" s="4"/>
      <c r="W14" s="3">
        <v>1</v>
      </c>
      <c r="X14" s="11">
        <f t="shared" si="0"/>
        <v>140</v>
      </c>
    </row>
    <row r="15" spans="1:24" s="2" customFormat="1" ht="45" customHeight="1">
      <c r="A15" s="4"/>
      <c r="B15" s="6" t="s">
        <v>20</v>
      </c>
      <c r="C15" s="6" t="s">
        <v>3</v>
      </c>
      <c r="D15" s="6" t="s">
        <v>149</v>
      </c>
      <c r="E15" s="6">
        <v>26155718</v>
      </c>
      <c r="F15" s="6" t="s">
        <v>7</v>
      </c>
      <c r="G15" s="6" t="s">
        <v>0</v>
      </c>
      <c r="H15" s="5">
        <v>100</v>
      </c>
      <c r="I15" s="4"/>
      <c r="J15" s="4"/>
      <c r="K15" s="4"/>
      <c r="L15" s="4"/>
      <c r="M15" s="4">
        <v>1</v>
      </c>
      <c r="N15" s="4"/>
      <c r="O15" s="4"/>
      <c r="P15" s="4"/>
      <c r="Q15" s="4"/>
      <c r="R15" s="4"/>
      <c r="S15" s="4"/>
      <c r="T15" s="4"/>
      <c r="U15" s="4"/>
      <c r="V15" s="4"/>
      <c r="W15" s="3">
        <v>1</v>
      </c>
      <c r="X15" s="11">
        <f t="shared" si="0"/>
        <v>100</v>
      </c>
    </row>
    <row r="16" spans="1:24" s="2" customFormat="1" ht="45" customHeight="1">
      <c r="A16" s="4"/>
      <c r="B16" s="6" t="s">
        <v>20</v>
      </c>
      <c r="C16" s="6" t="s">
        <v>3</v>
      </c>
      <c r="D16" s="6" t="s">
        <v>148</v>
      </c>
      <c r="E16" s="6">
        <v>26155729</v>
      </c>
      <c r="F16" s="6" t="s">
        <v>17</v>
      </c>
      <c r="G16" s="6" t="s">
        <v>0</v>
      </c>
      <c r="H16" s="5">
        <v>100</v>
      </c>
      <c r="I16" s="7"/>
      <c r="J16" s="7"/>
      <c r="K16" s="7">
        <v>1</v>
      </c>
      <c r="L16" s="7">
        <v>1</v>
      </c>
      <c r="M16" s="7"/>
      <c r="N16" s="7"/>
      <c r="O16" s="7"/>
      <c r="P16" s="7">
        <v>2</v>
      </c>
      <c r="Q16" s="7"/>
      <c r="R16" s="7">
        <v>2</v>
      </c>
      <c r="S16" s="7">
        <v>1</v>
      </c>
      <c r="T16" s="7"/>
      <c r="U16" s="7"/>
      <c r="V16" s="7"/>
      <c r="W16" s="3">
        <v>7</v>
      </c>
      <c r="X16" s="11">
        <f t="shared" si="0"/>
        <v>700</v>
      </c>
    </row>
    <row r="17" spans="1:24" s="2" customFormat="1" ht="45" customHeight="1">
      <c r="A17" s="4"/>
      <c r="B17" s="6" t="s">
        <v>20</v>
      </c>
      <c r="C17" s="6" t="s">
        <v>3</v>
      </c>
      <c r="D17" s="6" t="s">
        <v>147</v>
      </c>
      <c r="E17" s="6">
        <v>26155732</v>
      </c>
      <c r="F17" s="6" t="s">
        <v>17</v>
      </c>
      <c r="G17" s="6" t="s">
        <v>0</v>
      </c>
      <c r="H17" s="5">
        <v>100</v>
      </c>
      <c r="I17" s="4"/>
      <c r="J17" s="4"/>
      <c r="K17" s="4">
        <v>22</v>
      </c>
      <c r="L17" s="4"/>
      <c r="M17" s="4">
        <v>21</v>
      </c>
      <c r="N17" s="4"/>
      <c r="O17" s="4">
        <v>6</v>
      </c>
      <c r="P17" s="4"/>
      <c r="Q17" s="4"/>
      <c r="R17" s="4"/>
      <c r="S17" s="4"/>
      <c r="T17" s="4"/>
      <c r="U17" s="4"/>
      <c r="V17" s="4"/>
      <c r="W17" s="3">
        <v>49</v>
      </c>
      <c r="X17" s="11">
        <f t="shared" si="0"/>
        <v>4900</v>
      </c>
    </row>
    <row r="18" spans="1:24" s="2" customFormat="1" ht="45" customHeight="1">
      <c r="A18" s="4"/>
      <c r="B18" s="6" t="s">
        <v>20</v>
      </c>
      <c r="C18" s="6" t="s">
        <v>3</v>
      </c>
      <c r="D18" s="6" t="s">
        <v>146</v>
      </c>
      <c r="E18" s="6">
        <v>26158117</v>
      </c>
      <c r="F18" s="6" t="s">
        <v>17</v>
      </c>
      <c r="G18" s="6" t="s">
        <v>0</v>
      </c>
      <c r="H18" s="5">
        <v>90</v>
      </c>
      <c r="I18" s="4"/>
      <c r="J18" s="4"/>
      <c r="K18" s="4"/>
      <c r="L18" s="4"/>
      <c r="M18" s="4"/>
      <c r="N18" s="4"/>
      <c r="O18" s="4">
        <v>5</v>
      </c>
      <c r="P18" s="4"/>
      <c r="Q18" s="4"/>
      <c r="R18" s="4">
        <v>6</v>
      </c>
      <c r="S18" s="4"/>
      <c r="T18" s="4"/>
      <c r="U18" s="4"/>
      <c r="V18" s="4"/>
      <c r="W18" s="3">
        <v>11</v>
      </c>
      <c r="X18" s="11">
        <f t="shared" si="0"/>
        <v>990</v>
      </c>
    </row>
    <row r="19" spans="1:24" s="2" customFormat="1" ht="45" customHeight="1">
      <c r="A19" s="4"/>
      <c r="B19" s="6" t="s">
        <v>20</v>
      </c>
      <c r="C19" s="6" t="s">
        <v>3</v>
      </c>
      <c r="D19" s="6" t="s">
        <v>119</v>
      </c>
      <c r="E19" s="6">
        <v>26158229</v>
      </c>
      <c r="F19" s="6" t="s">
        <v>31</v>
      </c>
      <c r="G19" s="6" t="s">
        <v>0</v>
      </c>
      <c r="H19" s="5">
        <v>100</v>
      </c>
      <c r="I19" s="4"/>
      <c r="J19" s="4"/>
      <c r="K19" s="4"/>
      <c r="L19" s="4"/>
      <c r="M19" s="4">
        <v>7</v>
      </c>
      <c r="N19" s="4"/>
      <c r="O19" s="4">
        <v>4</v>
      </c>
      <c r="P19" s="4"/>
      <c r="Q19" s="4"/>
      <c r="R19" s="4"/>
      <c r="S19" s="4"/>
      <c r="T19" s="4"/>
      <c r="U19" s="4"/>
      <c r="V19" s="4"/>
      <c r="W19" s="3">
        <v>11</v>
      </c>
      <c r="X19" s="11">
        <f t="shared" si="0"/>
        <v>1100</v>
      </c>
    </row>
    <row r="20" spans="1:24" s="2" customFormat="1" ht="45" customHeight="1">
      <c r="A20" s="4"/>
      <c r="B20" s="6" t="s">
        <v>145</v>
      </c>
      <c r="C20" s="6" t="s">
        <v>8</v>
      </c>
      <c r="D20" s="6" t="s">
        <v>144</v>
      </c>
      <c r="E20" s="6">
        <v>26159194</v>
      </c>
      <c r="F20" s="6" t="s">
        <v>143</v>
      </c>
      <c r="G20" s="6" t="s">
        <v>0</v>
      </c>
      <c r="H20" s="5">
        <v>125</v>
      </c>
      <c r="I20" s="4"/>
      <c r="J20" s="4">
        <v>1</v>
      </c>
      <c r="K20" s="4">
        <v>25</v>
      </c>
      <c r="L20" s="4"/>
      <c r="M20" s="4">
        <v>44</v>
      </c>
      <c r="N20" s="4"/>
      <c r="O20" s="4">
        <v>65</v>
      </c>
      <c r="P20" s="4"/>
      <c r="Q20" s="4">
        <v>36</v>
      </c>
      <c r="R20" s="4"/>
      <c r="S20" s="4">
        <v>26</v>
      </c>
      <c r="T20" s="4">
        <v>1</v>
      </c>
      <c r="U20" s="4"/>
      <c r="V20" s="4"/>
      <c r="W20" s="3">
        <v>198</v>
      </c>
      <c r="X20" s="11">
        <f t="shared" si="0"/>
        <v>24750</v>
      </c>
    </row>
    <row r="21" spans="1:24" s="2" customFormat="1" ht="45" customHeight="1">
      <c r="A21" s="4"/>
      <c r="B21" s="6" t="s">
        <v>20</v>
      </c>
      <c r="C21" s="6" t="s">
        <v>3</v>
      </c>
      <c r="D21" s="6" t="s">
        <v>142</v>
      </c>
      <c r="E21" s="6">
        <v>26159562</v>
      </c>
      <c r="F21" s="6" t="s">
        <v>17</v>
      </c>
      <c r="G21" s="6" t="s">
        <v>0</v>
      </c>
      <c r="H21" s="5">
        <v>110</v>
      </c>
      <c r="I21" s="4"/>
      <c r="J21" s="4"/>
      <c r="K21" s="4"/>
      <c r="L21" s="4"/>
      <c r="M21" s="4"/>
      <c r="N21" s="4">
        <v>1</v>
      </c>
      <c r="O21" s="4"/>
      <c r="P21" s="4"/>
      <c r="Q21" s="4"/>
      <c r="R21" s="4"/>
      <c r="S21" s="4"/>
      <c r="T21" s="4"/>
      <c r="U21" s="4"/>
      <c r="V21" s="4"/>
      <c r="W21" s="3">
        <v>1</v>
      </c>
      <c r="X21" s="11">
        <f t="shared" si="0"/>
        <v>110</v>
      </c>
    </row>
    <row r="22" spans="1:24" s="2" customFormat="1" ht="45" customHeight="1">
      <c r="A22" s="4"/>
      <c r="B22" s="6" t="s">
        <v>20</v>
      </c>
      <c r="C22" s="6" t="s">
        <v>3</v>
      </c>
      <c r="D22" s="6" t="s">
        <v>141</v>
      </c>
      <c r="E22" s="6">
        <v>26159802</v>
      </c>
      <c r="F22" s="6" t="s">
        <v>109</v>
      </c>
      <c r="G22" s="6" t="s">
        <v>0</v>
      </c>
      <c r="H22" s="5">
        <v>80</v>
      </c>
      <c r="I22" s="7">
        <v>12</v>
      </c>
      <c r="J22" s="7">
        <v>27</v>
      </c>
      <c r="K22" s="7">
        <v>70</v>
      </c>
      <c r="L22" s="7"/>
      <c r="M22" s="7">
        <v>192</v>
      </c>
      <c r="N22" s="7"/>
      <c r="O22" s="7"/>
      <c r="P22" s="7"/>
      <c r="Q22" s="7"/>
      <c r="R22" s="7"/>
      <c r="S22" s="7"/>
      <c r="T22" s="7"/>
      <c r="U22" s="7"/>
      <c r="V22" s="7"/>
      <c r="W22" s="3">
        <v>301</v>
      </c>
      <c r="X22" s="11">
        <f t="shared" si="0"/>
        <v>24080</v>
      </c>
    </row>
    <row r="23" spans="1:24" s="2" customFormat="1" ht="45" customHeight="1">
      <c r="A23" s="4"/>
      <c r="B23" s="6" t="s">
        <v>2</v>
      </c>
      <c r="C23" s="6" t="s">
        <v>1</v>
      </c>
      <c r="D23" s="6" t="s">
        <v>140</v>
      </c>
      <c r="E23" s="6">
        <v>26161217</v>
      </c>
      <c r="F23" s="6" t="s">
        <v>139</v>
      </c>
      <c r="G23" s="6" t="s">
        <v>0</v>
      </c>
      <c r="H23" s="5">
        <v>190</v>
      </c>
      <c r="I23" s="4">
        <v>2</v>
      </c>
      <c r="J23" s="4">
        <v>1</v>
      </c>
      <c r="K23" s="4"/>
      <c r="L23" s="4"/>
      <c r="M23" s="4"/>
      <c r="N23" s="4">
        <v>1</v>
      </c>
      <c r="O23" s="4"/>
      <c r="P23" s="4">
        <v>1</v>
      </c>
      <c r="Q23" s="4"/>
      <c r="R23" s="4"/>
      <c r="S23" s="4">
        <v>1</v>
      </c>
      <c r="T23" s="4"/>
      <c r="U23" s="4"/>
      <c r="V23" s="4"/>
      <c r="W23" s="3">
        <v>6</v>
      </c>
      <c r="X23" s="11">
        <f t="shared" si="0"/>
        <v>1140</v>
      </c>
    </row>
    <row r="24" spans="1:24" s="2" customFormat="1" ht="45" customHeight="1">
      <c r="A24" s="4"/>
      <c r="B24" s="6" t="s">
        <v>2</v>
      </c>
      <c r="C24" s="6" t="s">
        <v>3</v>
      </c>
      <c r="D24" s="6" t="s">
        <v>135</v>
      </c>
      <c r="E24" s="6">
        <v>26161374</v>
      </c>
      <c r="F24" s="6" t="s">
        <v>40</v>
      </c>
      <c r="G24" s="6" t="s">
        <v>0</v>
      </c>
      <c r="H24" s="5">
        <v>180</v>
      </c>
      <c r="I24" s="4">
        <v>15</v>
      </c>
      <c r="J24" s="4">
        <v>27</v>
      </c>
      <c r="K24" s="4"/>
      <c r="L24" s="4"/>
      <c r="M24" s="4"/>
      <c r="N24" s="4"/>
      <c r="O24" s="4">
        <v>1</v>
      </c>
      <c r="P24" s="4">
        <v>1</v>
      </c>
      <c r="Q24" s="4">
        <v>1</v>
      </c>
      <c r="R24" s="4">
        <v>8</v>
      </c>
      <c r="S24" s="4">
        <v>14</v>
      </c>
      <c r="T24" s="4">
        <v>6</v>
      </c>
      <c r="U24" s="4"/>
      <c r="V24" s="4"/>
      <c r="W24" s="3">
        <v>73</v>
      </c>
      <c r="X24" s="11">
        <f t="shared" si="0"/>
        <v>13140</v>
      </c>
    </row>
    <row r="25" spans="1:24" s="2" customFormat="1" ht="45" customHeight="1">
      <c r="A25" s="4"/>
      <c r="B25" s="6" t="s">
        <v>2</v>
      </c>
      <c r="C25" s="6" t="s">
        <v>1</v>
      </c>
      <c r="D25" s="6" t="s">
        <v>138</v>
      </c>
      <c r="E25" s="6">
        <v>26162265</v>
      </c>
      <c r="F25" s="6" t="s">
        <v>7</v>
      </c>
      <c r="G25" s="6" t="s">
        <v>0</v>
      </c>
      <c r="H25" s="5">
        <v>160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>
        <v>1</v>
      </c>
      <c r="T25" s="7"/>
      <c r="U25" s="7"/>
      <c r="V25" s="7"/>
      <c r="W25" s="3">
        <v>1</v>
      </c>
      <c r="X25" s="11">
        <f t="shared" si="0"/>
        <v>160</v>
      </c>
    </row>
    <row r="26" spans="1:24" s="2" customFormat="1" ht="45" customHeight="1">
      <c r="A26" s="4"/>
      <c r="B26" s="6" t="s">
        <v>20</v>
      </c>
      <c r="C26" s="6" t="s">
        <v>3</v>
      </c>
      <c r="D26" s="6" t="s">
        <v>105</v>
      </c>
      <c r="E26" s="6">
        <v>26162714</v>
      </c>
      <c r="F26" s="6" t="s">
        <v>118</v>
      </c>
      <c r="G26" s="6" t="s">
        <v>0</v>
      </c>
      <c r="H26" s="5">
        <v>80</v>
      </c>
      <c r="I26" s="4"/>
      <c r="J26" s="4"/>
      <c r="K26" s="4">
        <v>3</v>
      </c>
      <c r="L26" s="4">
        <v>43</v>
      </c>
      <c r="M26" s="4">
        <v>82</v>
      </c>
      <c r="N26" s="4">
        <v>163</v>
      </c>
      <c r="O26" s="4">
        <v>200</v>
      </c>
      <c r="P26" s="4">
        <v>227</v>
      </c>
      <c r="Q26" s="4">
        <v>192</v>
      </c>
      <c r="R26" s="4">
        <v>99</v>
      </c>
      <c r="S26" s="4">
        <v>150</v>
      </c>
      <c r="T26" s="4">
        <v>67</v>
      </c>
      <c r="U26" s="4"/>
      <c r="V26" s="4"/>
      <c r="W26" s="3">
        <v>1226</v>
      </c>
      <c r="X26" s="11">
        <f t="shared" si="0"/>
        <v>98080</v>
      </c>
    </row>
    <row r="27" spans="1:24" s="2" customFormat="1" ht="45" customHeight="1">
      <c r="A27" s="4"/>
      <c r="B27" s="6" t="s">
        <v>20</v>
      </c>
      <c r="C27" s="6" t="s">
        <v>3</v>
      </c>
      <c r="D27" s="8" t="s">
        <v>105</v>
      </c>
      <c r="E27" s="6">
        <v>26162716</v>
      </c>
      <c r="F27" s="6" t="s">
        <v>128</v>
      </c>
      <c r="G27" s="6" t="s">
        <v>0</v>
      </c>
      <c r="H27" s="5">
        <v>80</v>
      </c>
      <c r="I27" s="4"/>
      <c r="J27" s="4"/>
      <c r="K27" s="4"/>
      <c r="L27" s="4">
        <v>35</v>
      </c>
      <c r="M27" s="4">
        <v>36</v>
      </c>
      <c r="N27" s="4">
        <v>107</v>
      </c>
      <c r="O27" s="4">
        <v>140</v>
      </c>
      <c r="P27" s="4">
        <v>191</v>
      </c>
      <c r="Q27" s="4">
        <v>199</v>
      </c>
      <c r="R27" s="4">
        <v>114</v>
      </c>
      <c r="S27" s="4">
        <v>192</v>
      </c>
      <c r="T27" s="4">
        <v>54</v>
      </c>
      <c r="U27" s="4"/>
      <c r="V27" s="4"/>
      <c r="W27" s="3">
        <v>1068</v>
      </c>
      <c r="X27" s="11">
        <f t="shared" si="0"/>
        <v>85440</v>
      </c>
    </row>
    <row r="28" spans="1:24" s="2" customFormat="1" ht="45" customHeight="1">
      <c r="A28" s="4"/>
      <c r="B28" s="6" t="s">
        <v>20</v>
      </c>
      <c r="C28" s="6" t="s">
        <v>1</v>
      </c>
      <c r="D28" s="6" t="s">
        <v>137</v>
      </c>
      <c r="E28" s="6">
        <v>26162742</v>
      </c>
      <c r="F28" s="6" t="s">
        <v>25</v>
      </c>
      <c r="G28" s="6" t="s">
        <v>0</v>
      </c>
      <c r="H28" s="5">
        <v>120</v>
      </c>
      <c r="I28" s="4"/>
      <c r="J28" s="4"/>
      <c r="K28" s="4">
        <v>1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3">
        <v>1</v>
      </c>
      <c r="X28" s="11">
        <f t="shared" si="0"/>
        <v>120</v>
      </c>
    </row>
    <row r="29" spans="1:24" s="2" customFormat="1" ht="45" customHeight="1">
      <c r="A29" s="4"/>
      <c r="B29" s="6" t="s">
        <v>20</v>
      </c>
      <c r="C29" s="6" t="s">
        <v>1</v>
      </c>
      <c r="D29" s="6" t="s">
        <v>134</v>
      </c>
      <c r="E29" s="6">
        <v>26162749</v>
      </c>
      <c r="F29" s="6" t="s">
        <v>21</v>
      </c>
      <c r="G29" s="6" t="s">
        <v>0</v>
      </c>
      <c r="H29" s="5">
        <v>120</v>
      </c>
      <c r="I29" s="4">
        <v>21</v>
      </c>
      <c r="J29" s="4">
        <v>19</v>
      </c>
      <c r="K29" s="4">
        <v>24</v>
      </c>
      <c r="L29" s="4">
        <v>38</v>
      </c>
      <c r="M29" s="4">
        <v>45</v>
      </c>
      <c r="N29" s="4">
        <v>44</v>
      </c>
      <c r="O29" s="4">
        <v>41</v>
      </c>
      <c r="P29" s="4">
        <v>44</v>
      </c>
      <c r="Q29" s="4">
        <v>31</v>
      </c>
      <c r="R29" s="4">
        <v>17</v>
      </c>
      <c r="S29" s="4">
        <v>21</v>
      </c>
      <c r="T29" s="4">
        <v>14</v>
      </c>
      <c r="U29" s="4"/>
      <c r="V29" s="4"/>
      <c r="W29" s="3">
        <v>359</v>
      </c>
      <c r="X29" s="11">
        <f t="shared" si="0"/>
        <v>43080</v>
      </c>
    </row>
    <row r="30" spans="1:24" s="2" customFormat="1" ht="45" customHeight="1">
      <c r="A30" s="4"/>
      <c r="B30" s="6" t="s">
        <v>20</v>
      </c>
      <c r="C30" s="6" t="s">
        <v>1</v>
      </c>
      <c r="D30" s="6" t="s">
        <v>136</v>
      </c>
      <c r="E30" s="6">
        <v>26162925</v>
      </c>
      <c r="F30" s="6" t="s">
        <v>13</v>
      </c>
      <c r="G30" s="6" t="s">
        <v>0</v>
      </c>
      <c r="H30" s="5">
        <v>110</v>
      </c>
      <c r="I30" s="7">
        <v>42</v>
      </c>
      <c r="J30" s="7">
        <v>16</v>
      </c>
      <c r="K30" s="7">
        <v>32</v>
      </c>
      <c r="L30" s="7">
        <v>52</v>
      </c>
      <c r="M30" s="7">
        <v>58</v>
      </c>
      <c r="N30" s="7">
        <v>83</v>
      </c>
      <c r="O30" s="7">
        <v>130</v>
      </c>
      <c r="P30" s="7">
        <v>115</v>
      </c>
      <c r="Q30" s="7">
        <v>58</v>
      </c>
      <c r="R30" s="7">
        <v>21</v>
      </c>
      <c r="S30" s="7">
        <v>50</v>
      </c>
      <c r="T30" s="7"/>
      <c r="U30" s="7"/>
      <c r="V30" s="7"/>
      <c r="W30" s="3">
        <v>657</v>
      </c>
      <c r="X30" s="11">
        <f t="shared" si="0"/>
        <v>72270</v>
      </c>
    </row>
    <row r="31" spans="1:24" s="2" customFormat="1" ht="45" customHeight="1">
      <c r="A31" s="4"/>
      <c r="B31" s="6" t="s">
        <v>20</v>
      </c>
      <c r="C31" s="6" t="s">
        <v>1</v>
      </c>
      <c r="D31" s="8" t="s">
        <v>136</v>
      </c>
      <c r="E31" s="6">
        <v>26162926</v>
      </c>
      <c r="F31" s="6" t="s">
        <v>28</v>
      </c>
      <c r="G31" s="6" t="s">
        <v>0</v>
      </c>
      <c r="H31" s="5">
        <v>110</v>
      </c>
      <c r="I31" s="4"/>
      <c r="J31" s="4"/>
      <c r="K31" s="4"/>
      <c r="L31" s="4">
        <v>3</v>
      </c>
      <c r="M31" s="4"/>
      <c r="N31" s="4"/>
      <c r="O31" s="4">
        <v>1</v>
      </c>
      <c r="P31" s="4"/>
      <c r="Q31" s="4"/>
      <c r="R31" s="4"/>
      <c r="S31" s="4"/>
      <c r="T31" s="4"/>
      <c r="U31" s="4"/>
      <c r="V31" s="4"/>
      <c r="W31" s="3">
        <v>4</v>
      </c>
      <c r="X31" s="11">
        <f t="shared" si="0"/>
        <v>440</v>
      </c>
    </row>
    <row r="32" spans="1:24" s="2" customFormat="1" ht="45" customHeight="1">
      <c r="A32" s="4"/>
      <c r="B32" s="6" t="s">
        <v>2</v>
      </c>
      <c r="C32" s="6" t="s">
        <v>3</v>
      </c>
      <c r="D32" s="8" t="s">
        <v>135</v>
      </c>
      <c r="E32" s="6">
        <v>26163237</v>
      </c>
      <c r="F32" s="6" t="s">
        <v>7</v>
      </c>
      <c r="G32" s="6" t="s">
        <v>0</v>
      </c>
      <c r="H32" s="5">
        <v>180</v>
      </c>
      <c r="I32" s="4">
        <v>27</v>
      </c>
      <c r="J32" s="4">
        <v>12</v>
      </c>
      <c r="K32" s="4"/>
      <c r="L32" s="4"/>
      <c r="M32" s="4"/>
      <c r="N32" s="4"/>
      <c r="O32" s="4"/>
      <c r="P32" s="4"/>
      <c r="Q32" s="4"/>
      <c r="R32" s="4">
        <v>10</v>
      </c>
      <c r="S32" s="4">
        <v>17</v>
      </c>
      <c r="T32" s="4">
        <v>24</v>
      </c>
      <c r="U32" s="4"/>
      <c r="V32" s="4"/>
      <c r="W32" s="3">
        <v>90</v>
      </c>
      <c r="X32" s="11">
        <f t="shared" si="0"/>
        <v>16200</v>
      </c>
    </row>
    <row r="33" spans="1:24" s="2" customFormat="1" ht="45" customHeight="1">
      <c r="A33" s="4"/>
      <c r="B33" s="6" t="s">
        <v>20</v>
      </c>
      <c r="C33" s="6" t="s">
        <v>1</v>
      </c>
      <c r="D33" s="8" t="s">
        <v>134</v>
      </c>
      <c r="E33" s="6">
        <v>26163579</v>
      </c>
      <c r="F33" s="6" t="s">
        <v>133</v>
      </c>
      <c r="G33" s="6" t="s">
        <v>0</v>
      </c>
      <c r="H33" s="5">
        <v>120</v>
      </c>
      <c r="I33" s="7">
        <v>10</v>
      </c>
      <c r="J33" s="7">
        <v>19</v>
      </c>
      <c r="K33" s="7">
        <v>34</v>
      </c>
      <c r="L33" s="7">
        <v>33</v>
      </c>
      <c r="M33" s="7">
        <v>31</v>
      </c>
      <c r="N33" s="7">
        <v>33</v>
      </c>
      <c r="O33" s="7">
        <v>27</v>
      </c>
      <c r="P33" s="7">
        <v>28</v>
      </c>
      <c r="Q33" s="7">
        <v>16</v>
      </c>
      <c r="R33" s="7">
        <v>17</v>
      </c>
      <c r="S33" s="7">
        <v>14</v>
      </c>
      <c r="T33" s="7">
        <v>11</v>
      </c>
      <c r="U33" s="7"/>
      <c r="V33" s="7"/>
      <c r="W33" s="3">
        <v>273</v>
      </c>
      <c r="X33" s="11">
        <f t="shared" si="0"/>
        <v>32760</v>
      </c>
    </row>
    <row r="34" spans="1:24" s="2" customFormat="1" ht="45" customHeight="1">
      <c r="A34" s="4"/>
      <c r="B34" s="6" t="s">
        <v>20</v>
      </c>
      <c r="C34" s="6" t="s">
        <v>1</v>
      </c>
      <c r="D34" s="6" t="s">
        <v>132</v>
      </c>
      <c r="E34" s="6">
        <v>26163586</v>
      </c>
      <c r="F34" s="6" t="s">
        <v>17</v>
      </c>
      <c r="G34" s="6" t="s">
        <v>0</v>
      </c>
      <c r="H34" s="5">
        <v>120</v>
      </c>
      <c r="I34" s="7">
        <v>11</v>
      </c>
      <c r="J34" s="7">
        <v>28</v>
      </c>
      <c r="K34" s="7">
        <v>16</v>
      </c>
      <c r="L34" s="7">
        <v>10</v>
      </c>
      <c r="M34" s="7">
        <v>24</v>
      </c>
      <c r="N34" s="7">
        <v>22</v>
      </c>
      <c r="O34" s="7">
        <v>49</v>
      </c>
      <c r="P34" s="7">
        <v>18</v>
      </c>
      <c r="Q34" s="7">
        <v>1</v>
      </c>
      <c r="R34" s="7"/>
      <c r="S34" s="7">
        <v>11</v>
      </c>
      <c r="T34" s="7"/>
      <c r="U34" s="7"/>
      <c r="V34" s="7"/>
      <c r="W34" s="3">
        <v>190</v>
      </c>
      <c r="X34" s="11">
        <f t="shared" si="0"/>
        <v>22800</v>
      </c>
    </row>
    <row r="35" spans="1:24" s="2" customFormat="1" ht="45" customHeight="1">
      <c r="A35" s="4"/>
      <c r="B35" s="6" t="s">
        <v>20</v>
      </c>
      <c r="C35" s="6" t="s">
        <v>1</v>
      </c>
      <c r="D35" s="8" t="s">
        <v>132</v>
      </c>
      <c r="E35" s="6">
        <v>26163588</v>
      </c>
      <c r="F35" s="6" t="s">
        <v>7</v>
      </c>
      <c r="G35" s="6" t="s">
        <v>0</v>
      </c>
      <c r="H35" s="5">
        <v>120</v>
      </c>
      <c r="I35" s="7">
        <v>55</v>
      </c>
      <c r="J35" s="7">
        <v>11</v>
      </c>
      <c r="K35" s="7">
        <v>92</v>
      </c>
      <c r="L35" s="7">
        <v>26</v>
      </c>
      <c r="M35" s="7">
        <v>82</v>
      </c>
      <c r="N35" s="7">
        <v>37</v>
      </c>
      <c r="O35" s="7">
        <v>60</v>
      </c>
      <c r="P35" s="7">
        <v>17</v>
      </c>
      <c r="Q35" s="7">
        <v>68</v>
      </c>
      <c r="R35" s="7"/>
      <c r="S35" s="7">
        <v>56</v>
      </c>
      <c r="T35" s="7">
        <v>21</v>
      </c>
      <c r="U35" s="7"/>
      <c r="V35" s="7"/>
      <c r="W35" s="3">
        <v>525</v>
      </c>
      <c r="X35" s="11">
        <f t="shared" si="0"/>
        <v>63000</v>
      </c>
    </row>
    <row r="36" spans="1:24" s="2" customFormat="1" ht="45" customHeight="1">
      <c r="A36" s="4"/>
      <c r="B36" s="6" t="s">
        <v>2</v>
      </c>
      <c r="C36" s="6" t="s">
        <v>3</v>
      </c>
      <c r="D36" s="6" t="s">
        <v>57</v>
      </c>
      <c r="E36" s="6">
        <v>26163759</v>
      </c>
      <c r="F36" s="6" t="s">
        <v>7</v>
      </c>
      <c r="G36" s="6" t="s">
        <v>0</v>
      </c>
      <c r="H36" s="5">
        <v>120</v>
      </c>
      <c r="I36" s="7">
        <v>1</v>
      </c>
      <c r="J36" s="7">
        <v>1</v>
      </c>
      <c r="K36" s="7">
        <v>1</v>
      </c>
      <c r="L36" s="7">
        <v>1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3">
        <v>4</v>
      </c>
      <c r="X36" s="11">
        <f t="shared" si="0"/>
        <v>480</v>
      </c>
    </row>
    <row r="37" spans="1:24" s="2" customFormat="1" ht="45" customHeight="1">
      <c r="A37" s="4"/>
      <c r="B37" s="6" t="s">
        <v>20</v>
      </c>
      <c r="C37" s="6" t="s">
        <v>3</v>
      </c>
      <c r="D37" s="6" t="s">
        <v>131</v>
      </c>
      <c r="E37" s="6">
        <v>26163861</v>
      </c>
      <c r="F37" s="6" t="s">
        <v>4</v>
      </c>
      <c r="G37" s="6" t="s">
        <v>0</v>
      </c>
      <c r="H37" s="5">
        <v>100</v>
      </c>
      <c r="I37" s="7"/>
      <c r="J37" s="7"/>
      <c r="K37" s="7"/>
      <c r="L37" s="7"/>
      <c r="M37" s="7"/>
      <c r="N37" s="7"/>
      <c r="O37" s="7"/>
      <c r="P37" s="7"/>
      <c r="Q37" s="7">
        <v>1</v>
      </c>
      <c r="R37" s="7"/>
      <c r="S37" s="7"/>
      <c r="T37" s="7"/>
      <c r="U37" s="7"/>
      <c r="V37" s="7"/>
      <c r="W37" s="3">
        <v>1</v>
      </c>
      <c r="X37" s="11">
        <f t="shared" si="0"/>
        <v>100</v>
      </c>
    </row>
    <row r="38" spans="1:24" s="2" customFormat="1" ht="45" customHeight="1">
      <c r="A38" s="4"/>
      <c r="B38" s="6" t="s">
        <v>20</v>
      </c>
      <c r="C38" s="6" t="s">
        <v>1</v>
      </c>
      <c r="D38" s="6" t="s">
        <v>130</v>
      </c>
      <c r="E38" s="6">
        <v>26163880</v>
      </c>
      <c r="F38" s="6" t="s">
        <v>76</v>
      </c>
      <c r="G38" s="6" t="s">
        <v>0</v>
      </c>
      <c r="H38" s="5">
        <v>120</v>
      </c>
      <c r="I38" s="4"/>
      <c r="J38" s="4"/>
      <c r="K38" s="4"/>
      <c r="L38" s="4"/>
      <c r="M38" s="4"/>
      <c r="N38" s="4"/>
      <c r="O38" s="4">
        <v>1</v>
      </c>
      <c r="P38" s="4">
        <v>1</v>
      </c>
      <c r="Q38" s="4"/>
      <c r="R38" s="4">
        <v>1</v>
      </c>
      <c r="S38" s="4"/>
      <c r="T38" s="4"/>
      <c r="U38" s="4"/>
      <c r="V38" s="4"/>
      <c r="W38" s="3">
        <v>3</v>
      </c>
      <c r="X38" s="11">
        <f t="shared" si="0"/>
        <v>360</v>
      </c>
    </row>
    <row r="39" spans="1:24" s="2" customFormat="1" ht="45" customHeight="1">
      <c r="A39" s="4"/>
      <c r="B39" s="6" t="s">
        <v>2</v>
      </c>
      <c r="C39" s="6" t="s">
        <v>3</v>
      </c>
      <c r="D39" s="6" t="s">
        <v>110</v>
      </c>
      <c r="E39" s="6">
        <v>26164290</v>
      </c>
      <c r="F39" s="6" t="s">
        <v>16</v>
      </c>
      <c r="G39" s="6" t="s">
        <v>0</v>
      </c>
      <c r="H39" s="5">
        <v>120</v>
      </c>
      <c r="I39" s="4">
        <v>3</v>
      </c>
      <c r="J39" s="4">
        <v>1</v>
      </c>
      <c r="K39" s="4"/>
      <c r="L39" s="4"/>
      <c r="M39" s="4"/>
      <c r="N39" s="4"/>
      <c r="O39" s="4"/>
      <c r="P39" s="4"/>
      <c r="Q39" s="4"/>
      <c r="R39" s="4"/>
      <c r="S39" s="4"/>
      <c r="T39" s="4">
        <v>9</v>
      </c>
      <c r="U39" s="4"/>
      <c r="V39" s="4"/>
      <c r="W39" s="3">
        <v>13</v>
      </c>
      <c r="X39" s="11">
        <f t="shared" si="0"/>
        <v>1560</v>
      </c>
    </row>
    <row r="40" spans="1:24" s="2" customFormat="1" ht="45" customHeight="1">
      <c r="A40" s="4"/>
      <c r="B40" s="6" t="s">
        <v>2</v>
      </c>
      <c r="C40" s="6" t="s">
        <v>3</v>
      </c>
      <c r="D40" s="6" t="s">
        <v>116</v>
      </c>
      <c r="E40" s="6">
        <v>26164454</v>
      </c>
      <c r="F40" s="6" t="s">
        <v>37</v>
      </c>
      <c r="G40" s="6" t="s">
        <v>0</v>
      </c>
      <c r="H40" s="5">
        <v>110</v>
      </c>
      <c r="I40" s="4">
        <v>2</v>
      </c>
      <c r="J40" s="4">
        <v>1</v>
      </c>
      <c r="K40" s="4"/>
      <c r="L40" s="4">
        <v>1</v>
      </c>
      <c r="M40" s="4">
        <v>8</v>
      </c>
      <c r="N40" s="4"/>
      <c r="O40" s="4"/>
      <c r="P40" s="4">
        <v>6</v>
      </c>
      <c r="Q40" s="4">
        <v>12</v>
      </c>
      <c r="R40" s="4">
        <v>3</v>
      </c>
      <c r="S40" s="4">
        <v>4</v>
      </c>
      <c r="T40" s="4">
        <v>11</v>
      </c>
      <c r="U40" s="4"/>
      <c r="V40" s="4"/>
      <c r="W40" s="3">
        <v>48</v>
      </c>
      <c r="X40" s="11">
        <f t="shared" si="0"/>
        <v>5280</v>
      </c>
    </row>
    <row r="41" spans="1:24" s="2" customFormat="1" ht="45" customHeight="1">
      <c r="A41" s="4"/>
      <c r="B41" s="6" t="s">
        <v>2</v>
      </c>
      <c r="C41" s="6" t="s">
        <v>3</v>
      </c>
      <c r="D41" s="8" t="s">
        <v>116</v>
      </c>
      <c r="E41" s="6">
        <v>26164485</v>
      </c>
      <c r="F41" s="6" t="s">
        <v>24</v>
      </c>
      <c r="G41" s="6" t="s">
        <v>0</v>
      </c>
      <c r="H41" s="5">
        <v>110</v>
      </c>
      <c r="I41" s="7">
        <v>5</v>
      </c>
      <c r="J41" s="7">
        <v>7</v>
      </c>
      <c r="K41" s="7">
        <v>1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3">
        <v>13</v>
      </c>
      <c r="X41" s="11">
        <f t="shared" si="0"/>
        <v>1430</v>
      </c>
    </row>
    <row r="42" spans="1:24" s="2" customFormat="1" ht="45" customHeight="1">
      <c r="A42" s="4"/>
      <c r="B42" s="6" t="s">
        <v>20</v>
      </c>
      <c r="C42" s="6" t="s">
        <v>3</v>
      </c>
      <c r="D42" s="6" t="s">
        <v>129</v>
      </c>
      <c r="E42" s="6">
        <v>26164641</v>
      </c>
      <c r="F42" s="6" t="s">
        <v>65</v>
      </c>
      <c r="G42" s="6" t="s">
        <v>0</v>
      </c>
      <c r="H42" s="5">
        <v>90</v>
      </c>
      <c r="I42" s="7">
        <v>13</v>
      </c>
      <c r="J42" s="7">
        <v>3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3">
        <v>16</v>
      </c>
      <c r="X42" s="11">
        <f t="shared" si="0"/>
        <v>1440</v>
      </c>
    </row>
    <row r="43" spans="1:24" s="2" customFormat="1" ht="45" customHeight="1">
      <c r="A43" s="4"/>
      <c r="B43" s="6" t="s">
        <v>20</v>
      </c>
      <c r="C43" s="6" t="s">
        <v>3</v>
      </c>
      <c r="D43" s="6" t="s">
        <v>123</v>
      </c>
      <c r="E43" s="6">
        <v>26164647</v>
      </c>
      <c r="F43" s="6" t="s">
        <v>9</v>
      </c>
      <c r="G43" s="6" t="s">
        <v>0</v>
      </c>
      <c r="H43" s="5">
        <v>100</v>
      </c>
      <c r="I43" s="4"/>
      <c r="J43" s="4"/>
      <c r="K43" s="4"/>
      <c r="L43" s="4"/>
      <c r="M43" s="4"/>
      <c r="N43" s="4">
        <v>1</v>
      </c>
      <c r="O43" s="4"/>
      <c r="P43" s="4">
        <v>1</v>
      </c>
      <c r="Q43" s="4">
        <v>1</v>
      </c>
      <c r="R43" s="4"/>
      <c r="S43" s="4"/>
      <c r="T43" s="4"/>
      <c r="U43" s="4"/>
      <c r="V43" s="4"/>
      <c r="W43" s="3">
        <v>3</v>
      </c>
      <c r="X43" s="11">
        <f t="shared" si="0"/>
        <v>300</v>
      </c>
    </row>
    <row r="44" spans="1:24" s="2" customFormat="1" ht="45" customHeight="1">
      <c r="A44" s="4"/>
      <c r="B44" s="6" t="s">
        <v>20</v>
      </c>
      <c r="C44" s="6" t="s">
        <v>3</v>
      </c>
      <c r="D44" s="6" t="s">
        <v>66</v>
      </c>
      <c r="E44" s="6">
        <v>26164648</v>
      </c>
      <c r="F44" s="6" t="s">
        <v>10</v>
      </c>
      <c r="G44" s="6" t="s">
        <v>0</v>
      </c>
      <c r="H44" s="5">
        <v>85</v>
      </c>
      <c r="I44" s="4"/>
      <c r="J44" s="4"/>
      <c r="K44" s="4"/>
      <c r="L44" s="4"/>
      <c r="M44" s="4"/>
      <c r="N44" s="4"/>
      <c r="O44" s="4"/>
      <c r="P44" s="4"/>
      <c r="Q44" s="4">
        <v>1</v>
      </c>
      <c r="R44" s="4"/>
      <c r="S44" s="4">
        <v>2</v>
      </c>
      <c r="T44" s="4"/>
      <c r="U44" s="4"/>
      <c r="V44" s="4"/>
      <c r="W44" s="3">
        <v>3</v>
      </c>
      <c r="X44" s="11">
        <f t="shared" si="0"/>
        <v>255</v>
      </c>
    </row>
    <row r="45" spans="1:24" s="2" customFormat="1" ht="45" customHeight="1">
      <c r="A45" s="4"/>
      <c r="B45" s="6" t="s">
        <v>20</v>
      </c>
      <c r="C45" s="6" t="s">
        <v>3</v>
      </c>
      <c r="D45" s="8" t="s">
        <v>66</v>
      </c>
      <c r="E45" s="6">
        <v>26164649</v>
      </c>
      <c r="F45" s="6" t="s">
        <v>6</v>
      </c>
      <c r="G45" s="6" t="s">
        <v>0</v>
      </c>
      <c r="H45" s="5">
        <v>85</v>
      </c>
      <c r="I45" s="7">
        <v>2</v>
      </c>
      <c r="J45" s="7"/>
      <c r="K45" s="7">
        <v>79</v>
      </c>
      <c r="L45" s="7">
        <v>10</v>
      </c>
      <c r="M45" s="7">
        <v>83</v>
      </c>
      <c r="N45" s="7"/>
      <c r="O45" s="7">
        <v>99</v>
      </c>
      <c r="P45" s="7"/>
      <c r="Q45" s="7">
        <v>2</v>
      </c>
      <c r="R45" s="7"/>
      <c r="S45" s="7">
        <v>2</v>
      </c>
      <c r="T45" s="7">
        <v>5</v>
      </c>
      <c r="U45" s="7"/>
      <c r="V45" s="7"/>
      <c r="W45" s="3">
        <v>282</v>
      </c>
      <c r="X45" s="11">
        <f t="shared" si="0"/>
        <v>23970</v>
      </c>
    </row>
    <row r="46" spans="1:24" s="2" customFormat="1" ht="45" customHeight="1">
      <c r="A46" s="4"/>
      <c r="B46" s="6" t="s">
        <v>20</v>
      </c>
      <c r="C46" s="6" t="s">
        <v>3</v>
      </c>
      <c r="D46" s="6" t="s">
        <v>71</v>
      </c>
      <c r="E46" s="6">
        <v>26164667</v>
      </c>
      <c r="F46" s="6" t="s">
        <v>121</v>
      </c>
      <c r="G46" s="6" t="s">
        <v>0</v>
      </c>
      <c r="H46" s="5">
        <v>90</v>
      </c>
      <c r="I46" s="4">
        <v>4</v>
      </c>
      <c r="J46" s="4">
        <v>1</v>
      </c>
      <c r="K46" s="4">
        <v>27</v>
      </c>
      <c r="L46" s="4">
        <v>9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3">
        <v>41</v>
      </c>
      <c r="X46" s="11">
        <f t="shared" si="0"/>
        <v>3690</v>
      </c>
    </row>
    <row r="47" spans="1:24" s="2" customFormat="1" ht="45" customHeight="1">
      <c r="A47" s="4"/>
      <c r="B47" s="6" t="s">
        <v>20</v>
      </c>
      <c r="C47" s="6" t="s">
        <v>3</v>
      </c>
      <c r="D47" s="8" t="s">
        <v>66</v>
      </c>
      <c r="E47" s="6">
        <v>26164668</v>
      </c>
      <c r="F47" s="6" t="s">
        <v>13</v>
      </c>
      <c r="G47" s="6" t="s">
        <v>0</v>
      </c>
      <c r="H47" s="5">
        <v>85</v>
      </c>
      <c r="I47" s="4">
        <v>1</v>
      </c>
      <c r="J47" s="4">
        <v>1</v>
      </c>
      <c r="K47" s="4">
        <v>37</v>
      </c>
      <c r="L47" s="4"/>
      <c r="M47" s="4">
        <v>8</v>
      </c>
      <c r="N47" s="4"/>
      <c r="O47" s="4"/>
      <c r="P47" s="4"/>
      <c r="Q47" s="4"/>
      <c r="R47" s="4"/>
      <c r="S47" s="4"/>
      <c r="T47" s="4"/>
      <c r="U47" s="4"/>
      <c r="V47" s="4"/>
      <c r="W47" s="3">
        <v>47</v>
      </c>
      <c r="X47" s="11">
        <f t="shared" si="0"/>
        <v>3995</v>
      </c>
    </row>
    <row r="48" spans="1:24" s="2" customFormat="1" ht="45" customHeight="1">
      <c r="A48" s="4"/>
      <c r="B48" s="6" t="s">
        <v>20</v>
      </c>
      <c r="C48" s="6" t="s">
        <v>3</v>
      </c>
      <c r="D48" s="6" t="s">
        <v>127</v>
      </c>
      <c r="E48" s="6">
        <v>26164680</v>
      </c>
      <c r="F48" s="6" t="s">
        <v>128</v>
      </c>
      <c r="G48" s="6" t="s">
        <v>0</v>
      </c>
      <c r="H48" s="5">
        <v>90</v>
      </c>
      <c r="I48" s="7"/>
      <c r="J48" s="7"/>
      <c r="K48" s="7"/>
      <c r="L48" s="7"/>
      <c r="M48" s="7"/>
      <c r="N48" s="7"/>
      <c r="O48" s="7"/>
      <c r="P48" s="7"/>
      <c r="Q48" s="7">
        <v>1</v>
      </c>
      <c r="R48" s="7"/>
      <c r="S48" s="7"/>
      <c r="T48" s="7"/>
      <c r="U48" s="7"/>
      <c r="V48" s="7"/>
      <c r="W48" s="3">
        <v>1</v>
      </c>
      <c r="X48" s="11">
        <f t="shared" si="0"/>
        <v>90</v>
      </c>
    </row>
    <row r="49" spans="1:24" s="2" customFormat="1" ht="45" customHeight="1">
      <c r="A49" s="4"/>
      <c r="B49" s="6" t="s">
        <v>20</v>
      </c>
      <c r="C49" s="6" t="s">
        <v>3</v>
      </c>
      <c r="D49" s="8" t="s">
        <v>47</v>
      </c>
      <c r="E49" s="6">
        <v>26164693</v>
      </c>
      <c r="F49" s="6" t="s">
        <v>33</v>
      </c>
      <c r="G49" s="6" t="s">
        <v>0</v>
      </c>
      <c r="H49" s="5">
        <v>90</v>
      </c>
      <c r="I49" s="4"/>
      <c r="J49" s="4"/>
      <c r="K49" s="4"/>
      <c r="L49" s="4"/>
      <c r="M49" s="4"/>
      <c r="N49" s="4">
        <v>1</v>
      </c>
      <c r="O49" s="4"/>
      <c r="P49" s="4"/>
      <c r="Q49" s="4"/>
      <c r="R49" s="4"/>
      <c r="S49" s="4"/>
      <c r="T49" s="4"/>
      <c r="U49" s="4"/>
      <c r="V49" s="4"/>
      <c r="W49" s="3">
        <v>1</v>
      </c>
      <c r="X49" s="11">
        <f t="shared" si="0"/>
        <v>90</v>
      </c>
    </row>
    <row r="50" spans="1:24" s="2" customFormat="1" ht="45" customHeight="1">
      <c r="A50" s="4"/>
      <c r="B50" s="6" t="s">
        <v>20</v>
      </c>
      <c r="C50" s="6" t="s">
        <v>3</v>
      </c>
      <c r="D50" s="8" t="s">
        <v>127</v>
      </c>
      <c r="E50" s="6">
        <v>26164703</v>
      </c>
      <c r="F50" s="6" t="s">
        <v>49</v>
      </c>
      <c r="G50" s="6" t="s">
        <v>0</v>
      </c>
      <c r="H50" s="5">
        <v>90</v>
      </c>
      <c r="I50" s="4"/>
      <c r="J50" s="4"/>
      <c r="K50" s="4"/>
      <c r="L50" s="4"/>
      <c r="M50" s="4"/>
      <c r="N50" s="4">
        <v>1</v>
      </c>
      <c r="O50" s="4"/>
      <c r="P50" s="4"/>
      <c r="Q50" s="4"/>
      <c r="R50" s="4"/>
      <c r="S50" s="4"/>
      <c r="T50" s="4"/>
      <c r="U50" s="4"/>
      <c r="V50" s="4"/>
      <c r="W50" s="3">
        <v>1</v>
      </c>
      <c r="X50" s="11">
        <f t="shared" si="0"/>
        <v>90</v>
      </c>
    </row>
    <row r="51" spans="1:24" s="2" customFormat="1" ht="45" customHeight="1">
      <c r="A51" s="4"/>
      <c r="B51" s="6" t="s">
        <v>20</v>
      </c>
      <c r="C51" s="6" t="s">
        <v>3</v>
      </c>
      <c r="D51" s="8" t="s">
        <v>71</v>
      </c>
      <c r="E51" s="6">
        <v>26164711</v>
      </c>
      <c r="F51" s="6" t="s">
        <v>34</v>
      </c>
      <c r="G51" s="6" t="s">
        <v>0</v>
      </c>
      <c r="H51" s="5">
        <v>90</v>
      </c>
      <c r="I51" s="7"/>
      <c r="J51" s="7"/>
      <c r="K51" s="7">
        <v>62</v>
      </c>
      <c r="L51" s="7">
        <v>103</v>
      </c>
      <c r="M51" s="7"/>
      <c r="N51" s="7"/>
      <c r="O51" s="7"/>
      <c r="P51" s="7">
        <v>71</v>
      </c>
      <c r="Q51" s="7">
        <v>78</v>
      </c>
      <c r="R51" s="7"/>
      <c r="S51" s="7"/>
      <c r="T51" s="7"/>
      <c r="U51" s="7"/>
      <c r="V51" s="7"/>
      <c r="W51" s="3">
        <v>314</v>
      </c>
      <c r="X51" s="11">
        <f t="shared" si="0"/>
        <v>28260</v>
      </c>
    </row>
    <row r="52" spans="1:24" s="2" customFormat="1" ht="45" customHeight="1">
      <c r="A52" s="4"/>
      <c r="B52" s="6" t="s">
        <v>20</v>
      </c>
      <c r="C52" s="6" t="s">
        <v>3</v>
      </c>
      <c r="D52" s="8" t="s">
        <v>46</v>
      </c>
      <c r="E52" s="6">
        <v>26164714</v>
      </c>
      <c r="F52" s="6" t="s">
        <v>126</v>
      </c>
      <c r="G52" s="6" t="s">
        <v>0</v>
      </c>
      <c r="H52" s="5">
        <v>90</v>
      </c>
      <c r="I52" s="7">
        <v>147</v>
      </c>
      <c r="J52" s="7">
        <v>148</v>
      </c>
      <c r="K52" s="7">
        <v>291</v>
      </c>
      <c r="L52" s="7">
        <v>381</v>
      </c>
      <c r="M52" s="7">
        <v>426</v>
      </c>
      <c r="N52" s="7">
        <v>503</v>
      </c>
      <c r="O52" s="7">
        <v>578</v>
      </c>
      <c r="P52" s="7">
        <v>631</v>
      </c>
      <c r="Q52" s="7">
        <v>497</v>
      </c>
      <c r="R52" s="7">
        <v>278</v>
      </c>
      <c r="S52" s="7">
        <v>447</v>
      </c>
      <c r="T52" s="7">
        <v>287</v>
      </c>
      <c r="U52" s="7"/>
      <c r="V52" s="7"/>
      <c r="W52" s="3">
        <v>4614</v>
      </c>
      <c r="X52" s="11">
        <f t="shared" si="0"/>
        <v>415260</v>
      </c>
    </row>
    <row r="53" spans="1:24" s="2" customFormat="1" ht="45" customHeight="1">
      <c r="A53" s="4"/>
      <c r="B53" s="6" t="s">
        <v>20</v>
      </c>
      <c r="C53" s="6" t="s">
        <v>3</v>
      </c>
      <c r="D53" s="8" t="s">
        <v>71</v>
      </c>
      <c r="E53" s="6">
        <v>26164715</v>
      </c>
      <c r="F53" s="6" t="s">
        <v>125</v>
      </c>
      <c r="G53" s="6" t="s">
        <v>0</v>
      </c>
      <c r="H53" s="5">
        <v>90</v>
      </c>
      <c r="I53" s="4">
        <v>8</v>
      </c>
      <c r="J53" s="4"/>
      <c r="K53" s="4">
        <v>71</v>
      </c>
      <c r="L53" s="4">
        <v>63</v>
      </c>
      <c r="M53" s="4">
        <v>130</v>
      </c>
      <c r="N53" s="4">
        <v>114</v>
      </c>
      <c r="O53" s="4">
        <v>95</v>
      </c>
      <c r="P53" s="4">
        <v>105</v>
      </c>
      <c r="Q53" s="4">
        <v>135</v>
      </c>
      <c r="R53" s="4">
        <v>29</v>
      </c>
      <c r="S53" s="4">
        <v>70</v>
      </c>
      <c r="T53" s="4"/>
      <c r="U53" s="4"/>
      <c r="V53" s="4"/>
      <c r="W53" s="3">
        <v>820</v>
      </c>
      <c r="X53" s="11">
        <f t="shared" si="0"/>
        <v>73800</v>
      </c>
    </row>
    <row r="54" spans="1:24" s="2" customFormat="1" ht="45" customHeight="1">
      <c r="A54" s="4"/>
      <c r="B54" s="6" t="s">
        <v>20</v>
      </c>
      <c r="C54" s="6" t="s">
        <v>3</v>
      </c>
      <c r="D54" s="6" t="s">
        <v>124</v>
      </c>
      <c r="E54" s="6">
        <v>26164716</v>
      </c>
      <c r="F54" s="6" t="s">
        <v>22</v>
      </c>
      <c r="G54" s="6" t="s">
        <v>0</v>
      </c>
      <c r="H54" s="5">
        <v>90</v>
      </c>
      <c r="I54" s="4">
        <v>13</v>
      </c>
      <c r="J54" s="4"/>
      <c r="K54" s="4"/>
      <c r="L54" s="4"/>
      <c r="M54" s="4">
        <v>16</v>
      </c>
      <c r="N54" s="4"/>
      <c r="O54" s="4">
        <v>7</v>
      </c>
      <c r="P54" s="4"/>
      <c r="Q54" s="4"/>
      <c r="R54" s="4"/>
      <c r="S54" s="4">
        <v>4</v>
      </c>
      <c r="T54" s="4"/>
      <c r="U54" s="4"/>
      <c r="V54" s="4"/>
      <c r="W54" s="3">
        <v>40</v>
      </c>
      <c r="X54" s="11">
        <f t="shared" si="0"/>
        <v>3600</v>
      </c>
    </row>
    <row r="55" spans="1:24" s="2" customFormat="1" ht="45" customHeight="1">
      <c r="A55" s="4"/>
      <c r="B55" s="6" t="s">
        <v>20</v>
      </c>
      <c r="C55" s="6" t="s">
        <v>3</v>
      </c>
      <c r="D55" s="8" t="s">
        <v>123</v>
      </c>
      <c r="E55" s="6">
        <v>26165155</v>
      </c>
      <c r="F55" s="6" t="s">
        <v>18</v>
      </c>
      <c r="G55" s="6" t="s">
        <v>0</v>
      </c>
      <c r="H55" s="5">
        <v>100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>
        <v>17</v>
      </c>
      <c r="U55" s="7"/>
      <c r="V55" s="7"/>
      <c r="W55" s="3">
        <v>17</v>
      </c>
      <c r="X55" s="11">
        <f t="shared" si="0"/>
        <v>1700</v>
      </c>
    </row>
    <row r="56" spans="1:24" s="2" customFormat="1" ht="45" customHeight="1">
      <c r="A56" s="4"/>
      <c r="B56" s="6" t="s">
        <v>20</v>
      </c>
      <c r="C56" s="6" t="s">
        <v>3</v>
      </c>
      <c r="D56" s="8" t="s">
        <v>46</v>
      </c>
      <c r="E56" s="6">
        <v>26165212</v>
      </c>
      <c r="F56" s="6" t="s">
        <v>94</v>
      </c>
      <c r="G56" s="6" t="s">
        <v>0</v>
      </c>
      <c r="H56" s="5">
        <v>90</v>
      </c>
      <c r="I56" s="4">
        <v>35</v>
      </c>
      <c r="J56" s="4"/>
      <c r="K56" s="4">
        <v>75</v>
      </c>
      <c r="L56" s="4">
        <v>7</v>
      </c>
      <c r="M56" s="4">
        <v>60</v>
      </c>
      <c r="N56" s="4">
        <v>3</v>
      </c>
      <c r="O56" s="4">
        <v>59</v>
      </c>
      <c r="P56" s="4">
        <v>15</v>
      </c>
      <c r="Q56" s="4">
        <v>36</v>
      </c>
      <c r="R56" s="4"/>
      <c r="S56" s="4">
        <v>29</v>
      </c>
      <c r="T56" s="4"/>
      <c r="U56" s="4"/>
      <c r="V56" s="4"/>
      <c r="W56" s="3">
        <v>319</v>
      </c>
      <c r="X56" s="11">
        <f t="shared" si="0"/>
        <v>28710</v>
      </c>
    </row>
    <row r="57" spans="1:24" s="2" customFormat="1" ht="45" customHeight="1">
      <c r="A57" s="4"/>
      <c r="B57" s="6" t="s">
        <v>20</v>
      </c>
      <c r="C57" s="6" t="s">
        <v>3</v>
      </c>
      <c r="D57" s="8" t="s">
        <v>71</v>
      </c>
      <c r="E57" s="6">
        <v>26165235</v>
      </c>
      <c r="F57" s="6" t="s">
        <v>19</v>
      </c>
      <c r="G57" s="6" t="s">
        <v>0</v>
      </c>
      <c r="H57" s="5">
        <v>90</v>
      </c>
      <c r="I57" s="7">
        <v>1</v>
      </c>
      <c r="J57" s="7">
        <v>4</v>
      </c>
      <c r="K57" s="7">
        <v>105</v>
      </c>
      <c r="L57" s="7"/>
      <c r="M57" s="7">
        <v>79</v>
      </c>
      <c r="N57" s="7">
        <v>1</v>
      </c>
      <c r="O57" s="7">
        <v>194</v>
      </c>
      <c r="P57" s="7"/>
      <c r="Q57" s="7"/>
      <c r="R57" s="7"/>
      <c r="S57" s="7">
        <v>107</v>
      </c>
      <c r="T57" s="7"/>
      <c r="U57" s="7"/>
      <c r="V57" s="7"/>
      <c r="W57" s="3">
        <v>491</v>
      </c>
      <c r="X57" s="11">
        <f t="shared" si="0"/>
        <v>44190</v>
      </c>
    </row>
    <row r="58" spans="1:24" s="2" customFormat="1" ht="45" customHeight="1">
      <c r="A58" s="4"/>
      <c r="B58" s="6" t="s">
        <v>20</v>
      </c>
      <c r="C58" s="6" t="s">
        <v>3</v>
      </c>
      <c r="D58" s="6" t="s">
        <v>122</v>
      </c>
      <c r="E58" s="6">
        <v>26165239</v>
      </c>
      <c r="F58" s="6" t="s">
        <v>38</v>
      </c>
      <c r="G58" s="6" t="s">
        <v>0</v>
      </c>
      <c r="H58" s="5">
        <v>110</v>
      </c>
      <c r="I58" s="4">
        <v>80</v>
      </c>
      <c r="J58" s="4">
        <v>77</v>
      </c>
      <c r="K58" s="4">
        <v>38</v>
      </c>
      <c r="L58" s="4">
        <v>56</v>
      </c>
      <c r="M58" s="4">
        <v>10</v>
      </c>
      <c r="N58" s="4">
        <v>116</v>
      </c>
      <c r="O58" s="4">
        <v>57</v>
      </c>
      <c r="P58" s="4">
        <v>14</v>
      </c>
      <c r="Q58" s="4">
        <v>11</v>
      </c>
      <c r="R58" s="4"/>
      <c r="S58" s="4">
        <v>17</v>
      </c>
      <c r="T58" s="4">
        <v>43</v>
      </c>
      <c r="U58" s="4"/>
      <c r="V58" s="4"/>
      <c r="W58" s="3">
        <v>519</v>
      </c>
      <c r="X58" s="11">
        <f t="shared" si="0"/>
        <v>57090</v>
      </c>
    </row>
    <row r="59" spans="1:24" s="2" customFormat="1" ht="45" customHeight="1">
      <c r="A59" s="4"/>
      <c r="B59" s="6" t="s">
        <v>20</v>
      </c>
      <c r="C59" s="6" t="s">
        <v>3</v>
      </c>
      <c r="D59" s="8" t="s">
        <v>46</v>
      </c>
      <c r="E59" s="6">
        <v>26165243</v>
      </c>
      <c r="F59" s="6" t="s">
        <v>121</v>
      </c>
      <c r="G59" s="6" t="s">
        <v>0</v>
      </c>
      <c r="H59" s="5">
        <v>90</v>
      </c>
      <c r="I59" s="7">
        <v>9</v>
      </c>
      <c r="J59" s="7">
        <v>9</v>
      </c>
      <c r="K59" s="7">
        <v>27</v>
      </c>
      <c r="L59" s="7"/>
      <c r="M59" s="7"/>
      <c r="N59" s="7">
        <v>1</v>
      </c>
      <c r="O59" s="7"/>
      <c r="P59" s="7">
        <v>1</v>
      </c>
      <c r="Q59" s="7"/>
      <c r="R59" s="7"/>
      <c r="S59" s="7"/>
      <c r="T59" s="7"/>
      <c r="U59" s="7"/>
      <c r="V59" s="7"/>
      <c r="W59" s="3">
        <v>47</v>
      </c>
      <c r="X59" s="11">
        <f t="shared" si="0"/>
        <v>4230</v>
      </c>
    </row>
    <row r="60" spans="1:24" s="2" customFormat="1" ht="45" customHeight="1">
      <c r="A60" s="4"/>
      <c r="B60" s="6" t="s">
        <v>20</v>
      </c>
      <c r="C60" s="6" t="s">
        <v>3</v>
      </c>
      <c r="D60" s="6" t="s">
        <v>120</v>
      </c>
      <c r="E60" s="6">
        <v>26165267</v>
      </c>
      <c r="F60" s="6" t="s">
        <v>74</v>
      </c>
      <c r="G60" s="6" t="s">
        <v>0</v>
      </c>
      <c r="H60" s="5">
        <v>90</v>
      </c>
      <c r="I60" s="7">
        <v>22</v>
      </c>
      <c r="J60" s="7">
        <v>16</v>
      </c>
      <c r="K60" s="7"/>
      <c r="L60" s="7">
        <v>13</v>
      </c>
      <c r="M60" s="7"/>
      <c r="N60" s="7">
        <v>6</v>
      </c>
      <c r="O60" s="7"/>
      <c r="P60" s="7">
        <v>16</v>
      </c>
      <c r="Q60" s="7"/>
      <c r="R60" s="7"/>
      <c r="S60" s="7">
        <v>48</v>
      </c>
      <c r="T60" s="7"/>
      <c r="U60" s="7">
        <v>1</v>
      </c>
      <c r="V60" s="7"/>
      <c r="W60" s="3">
        <v>122</v>
      </c>
      <c r="X60" s="11">
        <f t="shared" si="0"/>
        <v>10980</v>
      </c>
    </row>
    <row r="61" spans="1:24" s="2" customFormat="1" ht="45" customHeight="1">
      <c r="A61" s="4"/>
      <c r="B61" s="6" t="s">
        <v>20</v>
      </c>
      <c r="C61" s="6" t="s">
        <v>3</v>
      </c>
      <c r="D61" s="8" t="s">
        <v>120</v>
      </c>
      <c r="E61" s="6">
        <v>26165268</v>
      </c>
      <c r="F61" s="6" t="s">
        <v>76</v>
      </c>
      <c r="G61" s="6" t="s">
        <v>0</v>
      </c>
      <c r="H61" s="5">
        <v>90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>
        <v>57</v>
      </c>
      <c r="T61" s="4">
        <v>5</v>
      </c>
      <c r="U61" s="4">
        <v>5</v>
      </c>
      <c r="V61" s="4">
        <v>1</v>
      </c>
      <c r="W61" s="3">
        <v>68</v>
      </c>
      <c r="X61" s="11">
        <f t="shared" si="0"/>
        <v>6120</v>
      </c>
    </row>
    <row r="62" spans="1:24" s="2" customFormat="1" ht="45" customHeight="1">
      <c r="A62" s="4"/>
      <c r="B62" s="6" t="s">
        <v>20</v>
      </c>
      <c r="C62" s="6" t="s">
        <v>3</v>
      </c>
      <c r="D62" s="6" t="s">
        <v>117</v>
      </c>
      <c r="E62" s="6">
        <v>26165294</v>
      </c>
      <c r="F62" s="6" t="s">
        <v>39</v>
      </c>
      <c r="G62" s="6" t="s">
        <v>0</v>
      </c>
      <c r="H62" s="5">
        <v>90</v>
      </c>
      <c r="I62" s="7"/>
      <c r="J62" s="7"/>
      <c r="K62" s="7"/>
      <c r="L62" s="7"/>
      <c r="M62" s="7"/>
      <c r="N62" s="7"/>
      <c r="O62" s="7"/>
      <c r="P62" s="7"/>
      <c r="Q62" s="7">
        <v>1</v>
      </c>
      <c r="R62" s="7"/>
      <c r="S62" s="7"/>
      <c r="T62" s="7">
        <v>1</v>
      </c>
      <c r="U62" s="7"/>
      <c r="V62" s="7"/>
      <c r="W62" s="3">
        <v>2</v>
      </c>
      <c r="X62" s="11">
        <f t="shared" si="0"/>
        <v>180</v>
      </c>
    </row>
    <row r="63" spans="1:24" s="2" customFormat="1" ht="45" customHeight="1">
      <c r="A63" s="4"/>
      <c r="B63" s="6" t="s">
        <v>20</v>
      </c>
      <c r="C63" s="6" t="s">
        <v>3</v>
      </c>
      <c r="D63" s="8" t="s">
        <v>119</v>
      </c>
      <c r="E63" s="6">
        <v>26165308</v>
      </c>
      <c r="F63" s="6" t="s">
        <v>118</v>
      </c>
      <c r="G63" s="6" t="s">
        <v>0</v>
      </c>
      <c r="H63" s="5">
        <v>90</v>
      </c>
      <c r="I63" s="7">
        <v>19</v>
      </c>
      <c r="J63" s="7">
        <v>2</v>
      </c>
      <c r="K63" s="7"/>
      <c r="L63" s="7"/>
      <c r="M63" s="7"/>
      <c r="N63" s="7"/>
      <c r="O63" s="7">
        <v>4</v>
      </c>
      <c r="P63" s="7"/>
      <c r="Q63" s="7"/>
      <c r="R63" s="7"/>
      <c r="S63" s="7"/>
      <c r="T63" s="7"/>
      <c r="U63" s="7"/>
      <c r="V63" s="7"/>
      <c r="W63" s="3">
        <v>25</v>
      </c>
      <c r="X63" s="11">
        <f t="shared" si="0"/>
        <v>2250</v>
      </c>
    </row>
    <row r="64" spans="1:24" s="2" customFormat="1" ht="45" customHeight="1">
      <c r="A64" s="4"/>
      <c r="B64" s="6" t="s">
        <v>2</v>
      </c>
      <c r="C64" s="6" t="s">
        <v>3</v>
      </c>
      <c r="D64" s="6" t="s">
        <v>113</v>
      </c>
      <c r="E64" s="6">
        <v>26165489</v>
      </c>
      <c r="F64" s="6" t="s">
        <v>25</v>
      </c>
      <c r="G64" s="6" t="s">
        <v>0</v>
      </c>
      <c r="H64" s="5">
        <v>120</v>
      </c>
      <c r="I64" s="7">
        <v>1</v>
      </c>
      <c r="J64" s="7"/>
      <c r="K64" s="7">
        <v>1</v>
      </c>
      <c r="L64" s="7">
        <v>1</v>
      </c>
      <c r="M64" s="7">
        <v>1</v>
      </c>
      <c r="N64" s="7">
        <v>1</v>
      </c>
      <c r="O64" s="7">
        <v>1</v>
      </c>
      <c r="P64" s="7"/>
      <c r="Q64" s="7">
        <v>1</v>
      </c>
      <c r="R64" s="7"/>
      <c r="S64" s="7">
        <v>1</v>
      </c>
      <c r="T64" s="7"/>
      <c r="U64" s="7"/>
      <c r="V64" s="7"/>
      <c r="W64" s="3">
        <v>8</v>
      </c>
      <c r="X64" s="11">
        <f t="shared" si="0"/>
        <v>960</v>
      </c>
    </row>
    <row r="65" spans="1:24" s="2" customFormat="1" ht="45" customHeight="1">
      <c r="A65" s="4"/>
      <c r="B65" s="6" t="s">
        <v>2</v>
      </c>
      <c r="C65" s="6" t="s">
        <v>3</v>
      </c>
      <c r="D65" s="6" t="s">
        <v>45</v>
      </c>
      <c r="E65" s="6">
        <v>26165613</v>
      </c>
      <c r="F65" s="6" t="s">
        <v>33</v>
      </c>
      <c r="G65" s="6" t="s">
        <v>0</v>
      </c>
      <c r="H65" s="5">
        <v>110</v>
      </c>
      <c r="I65" s="7"/>
      <c r="J65" s="7">
        <v>1</v>
      </c>
      <c r="K65" s="7">
        <v>1</v>
      </c>
      <c r="L65" s="7">
        <v>1</v>
      </c>
      <c r="M65" s="7">
        <v>1</v>
      </c>
      <c r="N65" s="7"/>
      <c r="O65" s="7">
        <v>1</v>
      </c>
      <c r="P65" s="7">
        <v>1</v>
      </c>
      <c r="Q65" s="7">
        <v>1</v>
      </c>
      <c r="R65" s="7">
        <v>2</v>
      </c>
      <c r="S65" s="7">
        <v>2</v>
      </c>
      <c r="T65" s="7"/>
      <c r="U65" s="7"/>
      <c r="V65" s="7"/>
      <c r="W65" s="3">
        <v>11</v>
      </c>
      <c r="X65" s="11">
        <f t="shared" si="0"/>
        <v>1210</v>
      </c>
    </row>
    <row r="66" spans="1:24" s="2" customFormat="1" ht="45" customHeight="1">
      <c r="A66" s="4"/>
      <c r="B66" s="6" t="s">
        <v>2</v>
      </c>
      <c r="C66" s="6" t="s">
        <v>3</v>
      </c>
      <c r="D66" s="8" t="s">
        <v>116</v>
      </c>
      <c r="E66" s="6">
        <v>26165686</v>
      </c>
      <c r="F66" s="6" t="s">
        <v>115</v>
      </c>
      <c r="G66" s="6" t="s">
        <v>0</v>
      </c>
      <c r="H66" s="5">
        <v>110</v>
      </c>
      <c r="I66" s="4">
        <v>3</v>
      </c>
      <c r="J66" s="4"/>
      <c r="K66" s="4"/>
      <c r="L66" s="4"/>
      <c r="M66" s="4"/>
      <c r="N66" s="4"/>
      <c r="O66" s="4"/>
      <c r="P66" s="4">
        <v>6</v>
      </c>
      <c r="Q66" s="4">
        <v>9</v>
      </c>
      <c r="R66" s="4"/>
      <c r="S66" s="4">
        <v>12</v>
      </c>
      <c r="T66" s="4">
        <v>2</v>
      </c>
      <c r="U66" s="4"/>
      <c r="V66" s="4"/>
      <c r="W66" s="3">
        <v>32</v>
      </c>
      <c r="X66" s="11">
        <f t="shared" si="0"/>
        <v>3520</v>
      </c>
    </row>
    <row r="67" spans="1:24" s="2" customFormat="1" ht="45" customHeight="1">
      <c r="A67" s="4"/>
      <c r="B67" s="6" t="s">
        <v>2</v>
      </c>
      <c r="C67" s="6" t="s">
        <v>3</v>
      </c>
      <c r="D67" s="6" t="s">
        <v>50</v>
      </c>
      <c r="E67" s="6">
        <v>26165839</v>
      </c>
      <c r="F67" s="6" t="s">
        <v>114</v>
      </c>
      <c r="G67" s="6" t="s">
        <v>0</v>
      </c>
      <c r="H67" s="5">
        <v>140</v>
      </c>
      <c r="I67" s="7">
        <v>8</v>
      </c>
      <c r="J67" s="7">
        <v>1</v>
      </c>
      <c r="K67" s="7">
        <v>1</v>
      </c>
      <c r="L67" s="7">
        <v>1</v>
      </c>
      <c r="M67" s="7">
        <v>14</v>
      </c>
      <c r="N67" s="7">
        <v>13</v>
      </c>
      <c r="O67" s="7">
        <v>27</v>
      </c>
      <c r="P67" s="7">
        <v>20</v>
      </c>
      <c r="Q67" s="7">
        <v>30</v>
      </c>
      <c r="R67" s="7"/>
      <c r="S67" s="7">
        <v>27</v>
      </c>
      <c r="T67" s="7">
        <v>4</v>
      </c>
      <c r="U67" s="7"/>
      <c r="V67" s="7"/>
      <c r="W67" s="3">
        <v>146</v>
      </c>
      <c r="X67" s="11">
        <f t="shared" ref="X67:X130" si="1">H67*W67</f>
        <v>20440</v>
      </c>
    </row>
    <row r="68" spans="1:24" s="2" customFormat="1" ht="45" customHeight="1">
      <c r="A68" s="4"/>
      <c r="B68" s="6" t="s">
        <v>2</v>
      </c>
      <c r="C68" s="6" t="s">
        <v>3</v>
      </c>
      <c r="D68" s="8" t="s">
        <v>113</v>
      </c>
      <c r="E68" s="6">
        <v>26165866</v>
      </c>
      <c r="F68" s="6" t="s">
        <v>7</v>
      </c>
      <c r="G68" s="6" t="s">
        <v>0</v>
      </c>
      <c r="H68" s="5">
        <v>120</v>
      </c>
      <c r="I68" s="4"/>
      <c r="J68" s="4"/>
      <c r="K68" s="4">
        <v>1</v>
      </c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3">
        <v>1</v>
      </c>
      <c r="X68" s="11">
        <f t="shared" si="1"/>
        <v>120</v>
      </c>
    </row>
    <row r="69" spans="1:24" s="2" customFormat="1" ht="45" customHeight="1">
      <c r="A69" s="4"/>
      <c r="B69" s="6" t="s">
        <v>2</v>
      </c>
      <c r="C69" s="6" t="s">
        <v>3</v>
      </c>
      <c r="D69" s="6" t="s">
        <v>35</v>
      </c>
      <c r="E69" s="6">
        <v>26165998</v>
      </c>
      <c r="F69" s="6" t="s">
        <v>6</v>
      </c>
      <c r="G69" s="6" t="s">
        <v>0</v>
      </c>
      <c r="H69" s="5">
        <v>130</v>
      </c>
      <c r="I69" s="4">
        <v>4</v>
      </c>
      <c r="J69" s="4">
        <v>6</v>
      </c>
      <c r="K69" s="4">
        <v>4</v>
      </c>
      <c r="L69" s="4">
        <v>28</v>
      </c>
      <c r="M69" s="4">
        <v>22</v>
      </c>
      <c r="N69" s="4">
        <v>37</v>
      </c>
      <c r="O69" s="4">
        <v>39</v>
      </c>
      <c r="P69" s="4">
        <v>28</v>
      </c>
      <c r="Q69" s="4">
        <v>36</v>
      </c>
      <c r="R69" s="4">
        <v>7</v>
      </c>
      <c r="S69" s="4">
        <v>21</v>
      </c>
      <c r="T69" s="4">
        <v>9</v>
      </c>
      <c r="U69" s="4">
        <v>6</v>
      </c>
      <c r="V69" s="4"/>
      <c r="W69" s="3">
        <v>247</v>
      </c>
      <c r="X69" s="11">
        <f t="shared" si="1"/>
        <v>32110</v>
      </c>
    </row>
    <row r="70" spans="1:24" s="2" customFormat="1" ht="45" customHeight="1">
      <c r="A70" s="4"/>
      <c r="B70" s="6" t="s">
        <v>2</v>
      </c>
      <c r="C70" s="6" t="s">
        <v>3</v>
      </c>
      <c r="D70" s="8" t="s">
        <v>35</v>
      </c>
      <c r="E70" s="6">
        <v>26166010</v>
      </c>
      <c r="F70" s="6" t="s">
        <v>4</v>
      </c>
      <c r="G70" s="6" t="s">
        <v>0</v>
      </c>
      <c r="H70" s="5">
        <v>130</v>
      </c>
      <c r="I70" s="4">
        <v>8</v>
      </c>
      <c r="J70" s="4">
        <v>19</v>
      </c>
      <c r="K70" s="4">
        <v>2</v>
      </c>
      <c r="L70" s="4"/>
      <c r="M70" s="4"/>
      <c r="N70" s="4">
        <v>1</v>
      </c>
      <c r="O70" s="4"/>
      <c r="P70" s="4">
        <v>2</v>
      </c>
      <c r="Q70" s="4">
        <v>34</v>
      </c>
      <c r="R70" s="4">
        <v>53</v>
      </c>
      <c r="S70" s="4">
        <v>65</v>
      </c>
      <c r="T70" s="4">
        <v>37</v>
      </c>
      <c r="U70" s="4">
        <v>5</v>
      </c>
      <c r="V70" s="4"/>
      <c r="W70" s="3">
        <v>226</v>
      </c>
      <c r="X70" s="11">
        <f t="shared" si="1"/>
        <v>29380</v>
      </c>
    </row>
    <row r="71" spans="1:24" s="2" customFormat="1" ht="45" customHeight="1">
      <c r="A71" s="4"/>
      <c r="B71" s="6" t="s">
        <v>20</v>
      </c>
      <c r="C71" s="6" t="s">
        <v>3</v>
      </c>
      <c r="D71" s="6" t="s">
        <v>112</v>
      </c>
      <c r="E71" s="6">
        <v>26166445</v>
      </c>
      <c r="F71" s="6" t="s">
        <v>6</v>
      </c>
      <c r="G71" s="6" t="s">
        <v>0</v>
      </c>
      <c r="H71" s="5">
        <v>80</v>
      </c>
      <c r="I71" s="7">
        <v>7</v>
      </c>
      <c r="J71" s="7"/>
      <c r="K71" s="7">
        <v>17</v>
      </c>
      <c r="L71" s="7"/>
      <c r="M71" s="7">
        <v>2</v>
      </c>
      <c r="N71" s="7"/>
      <c r="O71" s="7"/>
      <c r="P71" s="7"/>
      <c r="Q71" s="7"/>
      <c r="R71" s="7"/>
      <c r="S71" s="7"/>
      <c r="T71" s="7"/>
      <c r="U71" s="7"/>
      <c r="V71" s="7"/>
      <c r="W71" s="3">
        <v>26</v>
      </c>
      <c r="X71" s="11">
        <f t="shared" si="1"/>
        <v>2080</v>
      </c>
    </row>
    <row r="72" spans="1:24" s="2" customFormat="1" ht="45" customHeight="1">
      <c r="A72" s="4"/>
      <c r="B72" s="6" t="s">
        <v>20</v>
      </c>
      <c r="C72" s="6" t="s">
        <v>3</v>
      </c>
      <c r="D72" s="8" t="s">
        <v>112</v>
      </c>
      <c r="E72" s="6">
        <v>26166482</v>
      </c>
      <c r="F72" s="6" t="s">
        <v>13</v>
      </c>
      <c r="G72" s="6" t="s">
        <v>0</v>
      </c>
      <c r="H72" s="5">
        <v>80</v>
      </c>
      <c r="I72" s="4">
        <v>2</v>
      </c>
      <c r="J72" s="4">
        <v>3</v>
      </c>
      <c r="K72" s="4">
        <v>2</v>
      </c>
      <c r="L72" s="4">
        <v>3</v>
      </c>
      <c r="M72" s="4"/>
      <c r="N72" s="4"/>
      <c r="O72" s="4">
        <v>3</v>
      </c>
      <c r="P72" s="4"/>
      <c r="Q72" s="4"/>
      <c r="R72" s="4">
        <v>2</v>
      </c>
      <c r="S72" s="4">
        <v>4</v>
      </c>
      <c r="T72" s="4"/>
      <c r="U72" s="4"/>
      <c r="V72" s="4"/>
      <c r="W72" s="3">
        <v>19</v>
      </c>
      <c r="X72" s="11">
        <f t="shared" si="1"/>
        <v>1520</v>
      </c>
    </row>
    <row r="73" spans="1:24" s="2" customFormat="1" ht="45" customHeight="1">
      <c r="A73" s="4"/>
      <c r="B73" s="6" t="s">
        <v>2</v>
      </c>
      <c r="C73" s="6" t="s">
        <v>3</v>
      </c>
      <c r="D73" s="8" t="s">
        <v>111</v>
      </c>
      <c r="E73" s="6">
        <v>26166618</v>
      </c>
      <c r="F73" s="6" t="s">
        <v>9</v>
      </c>
      <c r="G73" s="6" t="s">
        <v>0</v>
      </c>
      <c r="H73" s="5">
        <v>130</v>
      </c>
      <c r="I73" s="4">
        <v>10</v>
      </c>
      <c r="J73" s="4">
        <v>16</v>
      </c>
      <c r="K73" s="4"/>
      <c r="L73" s="4">
        <v>2</v>
      </c>
      <c r="M73" s="4">
        <v>1</v>
      </c>
      <c r="N73" s="4"/>
      <c r="O73" s="4"/>
      <c r="P73" s="4">
        <v>2</v>
      </c>
      <c r="Q73" s="4">
        <v>9</v>
      </c>
      <c r="R73" s="4">
        <v>36</v>
      </c>
      <c r="S73" s="4">
        <v>18</v>
      </c>
      <c r="T73" s="4">
        <v>23</v>
      </c>
      <c r="U73" s="4"/>
      <c r="V73" s="4"/>
      <c r="W73" s="3">
        <v>117</v>
      </c>
      <c r="X73" s="11">
        <f t="shared" si="1"/>
        <v>15210</v>
      </c>
    </row>
    <row r="74" spans="1:24" s="2" customFormat="1" ht="45" customHeight="1">
      <c r="A74" s="4"/>
      <c r="B74" s="6" t="s">
        <v>2</v>
      </c>
      <c r="C74" s="6" t="s">
        <v>3</v>
      </c>
      <c r="D74" s="8" t="s">
        <v>110</v>
      </c>
      <c r="E74" s="6">
        <v>26166751</v>
      </c>
      <c r="F74" s="6" t="s">
        <v>109</v>
      </c>
      <c r="G74" s="6" t="s">
        <v>0</v>
      </c>
      <c r="H74" s="5">
        <v>120</v>
      </c>
      <c r="I74" s="7">
        <v>22</v>
      </c>
      <c r="J74" s="7">
        <v>6</v>
      </c>
      <c r="K74" s="7"/>
      <c r="L74" s="7"/>
      <c r="M74" s="7"/>
      <c r="N74" s="7"/>
      <c r="O74" s="7"/>
      <c r="P74" s="7"/>
      <c r="Q74" s="7"/>
      <c r="R74" s="7"/>
      <c r="S74" s="7"/>
      <c r="T74" s="7">
        <v>2</v>
      </c>
      <c r="U74" s="7"/>
      <c r="V74" s="7"/>
      <c r="W74" s="3">
        <v>30</v>
      </c>
      <c r="X74" s="11">
        <f t="shared" si="1"/>
        <v>3600</v>
      </c>
    </row>
    <row r="75" spans="1:24" s="2" customFormat="1" ht="45" customHeight="1">
      <c r="A75" s="4"/>
      <c r="B75" s="6" t="s">
        <v>2</v>
      </c>
      <c r="C75" s="6" t="s">
        <v>3</v>
      </c>
      <c r="D75" s="6" t="s">
        <v>52</v>
      </c>
      <c r="E75" s="6">
        <v>26166796</v>
      </c>
      <c r="F75" s="6" t="s">
        <v>42</v>
      </c>
      <c r="G75" s="6" t="s">
        <v>0</v>
      </c>
      <c r="H75" s="5">
        <v>110</v>
      </c>
      <c r="I75" s="7">
        <v>2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3">
        <v>2</v>
      </c>
      <c r="X75" s="11">
        <f t="shared" si="1"/>
        <v>220</v>
      </c>
    </row>
    <row r="76" spans="1:24" s="2" customFormat="1" ht="45" customHeight="1">
      <c r="A76" s="4"/>
      <c r="B76" s="6" t="s">
        <v>20</v>
      </c>
      <c r="C76" s="6" t="s">
        <v>3</v>
      </c>
      <c r="D76" s="8" t="s">
        <v>46</v>
      </c>
      <c r="E76" s="6">
        <v>26166918</v>
      </c>
      <c r="F76" s="6" t="s">
        <v>39</v>
      </c>
      <c r="G76" s="6" t="s">
        <v>0</v>
      </c>
      <c r="H76" s="5">
        <v>90</v>
      </c>
      <c r="I76" s="4">
        <v>22</v>
      </c>
      <c r="J76" s="4">
        <v>35</v>
      </c>
      <c r="K76" s="4">
        <v>88</v>
      </c>
      <c r="L76" s="4">
        <v>139</v>
      </c>
      <c r="M76" s="4">
        <v>160</v>
      </c>
      <c r="N76" s="4">
        <v>148</v>
      </c>
      <c r="O76" s="4">
        <v>173</v>
      </c>
      <c r="P76" s="4">
        <v>186</v>
      </c>
      <c r="Q76" s="4">
        <v>187</v>
      </c>
      <c r="R76" s="4">
        <v>70</v>
      </c>
      <c r="S76" s="4">
        <v>163</v>
      </c>
      <c r="T76" s="4">
        <v>65</v>
      </c>
      <c r="U76" s="4"/>
      <c r="V76" s="4"/>
      <c r="W76" s="3">
        <v>1436</v>
      </c>
      <c r="X76" s="11">
        <f t="shared" si="1"/>
        <v>129240</v>
      </c>
    </row>
    <row r="77" spans="1:24" s="2" customFormat="1" ht="45" customHeight="1">
      <c r="A77" s="4"/>
      <c r="B77" s="6" t="s">
        <v>20</v>
      </c>
      <c r="C77" s="6" t="s">
        <v>8</v>
      </c>
      <c r="D77" s="6" t="s">
        <v>108</v>
      </c>
      <c r="E77" s="6">
        <v>26167062</v>
      </c>
      <c r="F77" s="6" t="s">
        <v>11</v>
      </c>
      <c r="G77" s="6" t="s">
        <v>0</v>
      </c>
      <c r="H77" s="5">
        <v>50</v>
      </c>
      <c r="I77" s="4">
        <v>1</v>
      </c>
      <c r="J77" s="4"/>
      <c r="K77" s="4"/>
      <c r="L77" s="4"/>
      <c r="M77" s="4"/>
      <c r="N77" s="4"/>
      <c r="O77" s="4"/>
      <c r="P77" s="4"/>
      <c r="Q77" s="4">
        <v>17</v>
      </c>
      <c r="R77" s="4"/>
      <c r="S77" s="4">
        <v>18</v>
      </c>
      <c r="T77" s="4"/>
      <c r="U77" s="4"/>
      <c r="V77" s="4"/>
      <c r="W77" s="3">
        <v>36</v>
      </c>
      <c r="X77" s="11">
        <f t="shared" si="1"/>
        <v>1800</v>
      </c>
    </row>
    <row r="78" spans="1:24" s="2" customFormat="1" ht="45" customHeight="1">
      <c r="A78" s="4"/>
      <c r="B78" s="6" t="s">
        <v>20</v>
      </c>
      <c r="C78" s="6" t="s">
        <v>1</v>
      </c>
      <c r="D78" s="6" t="s">
        <v>107</v>
      </c>
      <c r="E78" s="6">
        <v>26167313</v>
      </c>
      <c r="F78" s="6" t="s">
        <v>32</v>
      </c>
      <c r="G78" s="6" t="s">
        <v>0</v>
      </c>
      <c r="H78" s="5">
        <v>110</v>
      </c>
      <c r="I78" s="7">
        <v>33</v>
      </c>
      <c r="J78" s="7">
        <v>31</v>
      </c>
      <c r="K78" s="7">
        <v>35</v>
      </c>
      <c r="L78" s="7">
        <v>38</v>
      </c>
      <c r="M78" s="7">
        <v>102</v>
      </c>
      <c r="N78" s="7">
        <v>84</v>
      </c>
      <c r="O78" s="7">
        <v>101</v>
      </c>
      <c r="P78" s="7">
        <v>108</v>
      </c>
      <c r="Q78" s="7">
        <v>26</v>
      </c>
      <c r="R78" s="7"/>
      <c r="S78" s="7">
        <v>12</v>
      </c>
      <c r="T78" s="7"/>
      <c r="U78" s="7"/>
      <c r="V78" s="7"/>
      <c r="W78" s="3">
        <v>570</v>
      </c>
      <c r="X78" s="11">
        <f t="shared" si="1"/>
        <v>62700</v>
      </c>
    </row>
    <row r="79" spans="1:24" s="2" customFormat="1" ht="45" customHeight="1">
      <c r="A79" s="4"/>
      <c r="B79" s="6" t="s">
        <v>20</v>
      </c>
      <c r="C79" s="6" t="s">
        <v>1</v>
      </c>
      <c r="D79" s="8" t="s">
        <v>107</v>
      </c>
      <c r="E79" s="6">
        <v>26167315</v>
      </c>
      <c r="F79" s="6" t="s">
        <v>14</v>
      </c>
      <c r="G79" s="6" t="s">
        <v>0</v>
      </c>
      <c r="H79" s="5">
        <v>110</v>
      </c>
      <c r="I79" s="4">
        <v>12</v>
      </c>
      <c r="J79" s="4"/>
      <c r="K79" s="4">
        <v>62</v>
      </c>
      <c r="L79" s="4">
        <v>42</v>
      </c>
      <c r="M79" s="4">
        <v>99</v>
      </c>
      <c r="N79" s="4">
        <v>145</v>
      </c>
      <c r="O79" s="4">
        <v>122</v>
      </c>
      <c r="P79" s="4">
        <v>118</v>
      </c>
      <c r="Q79" s="4">
        <v>59</v>
      </c>
      <c r="R79" s="4"/>
      <c r="S79" s="4">
        <v>6</v>
      </c>
      <c r="T79" s="4">
        <v>9</v>
      </c>
      <c r="U79" s="4"/>
      <c r="V79" s="4"/>
      <c r="W79" s="3">
        <v>674</v>
      </c>
      <c r="X79" s="11">
        <f t="shared" si="1"/>
        <v>74140</v>
      </c>
    </row>
    <row r="80" spans="1:24" s="2" customFormat="1" ht="45" customHeight="1">
      <c r="A80" s="4"/>
      <c r="B80" s="6" t="s">
        <v>2</v>
      </c>
      <c r="C80" s="6" t="s">
        <v>1</v>
      </c>
      <c r="D80" s="6" t="s">
        <v>106</v>
      </c>
      <c r="E80" s="6">
        <v>26167358</v>
      </c>
      <c r="F80" s="6" t="s">
        <v>27</v>
      </c>
      <c r="G80" s="6" t="s">
        <v>0</v>
      </c>
      <c r="H80" s="5">
        <v>150</v>
      </c>
      <c r="I80" s="7">
        <v>3</v>
      </c>
      <c r="J80" s="7">
        <v>3</v>
      </c>
      <c r="K80" s="7">
        <v>6</v>
      </c>
      <c r="L80" s="7">
        <v>18</v>
      </c>
      <c r="M80" s="7">
        <v>2</v>
      </c>
      <c r="N80" s="7">
        <v>26</v>
      </c>
      <c r="O80" s="7">
        <v>14</v>
      </c>
      <c r="P80" s="7">
        <v>33</v>
      </c>
      <c r="Q80" s="7">
        <v>27</v>
      </c>
      <c r="R80" s="7">
        <v>12</v>
      </c>
      <c r="S80" s="7">
        <v>19</v>
      </c>
      <c r="T80" s="7">
        <v>5</v>
      </c>
      <c r="U80" s="7"/>
      <c r="V80" s="7"/>
      <c r="W80" s="3">
        <v>168</v>
      </c>
      <c r="X80" s="11">
        <f t="shared" si="1"/>
        <v>25200</v>
      </c>
    </row>
    <row r="81" spans="1:24" s="2" customFormat="1" ht="45" customHeight="1">
      <c r="A81" s="4"/>
      <c r="B81" s="6" t="s">
        <v>20</v>
      </c>
      <c r="C81" s="6" t="s">
        <v>3</v>
      </c>
      <c r="D81" s="8" t="s">
        <v>105</v>
      </c>
      <c r="E81" s="6">
        <v>26167433</v>
      </c>
      <c r="F81" s="6" t="s">
        <v>104</v>
      </c>
      <c r="G81" s="6" t="s">
        <v>0</v>
      </c>
      <c r="H81" s="5">
        <v>80</v>
      </c>
      <c r="I81" s="7">
        <v>22</v>
      </c>
      <c r="J81" s="7">
        <v>16</v>
      </c>
      <c r="K81" s="7">
        <v>140</v>
      </c>
      <c r="L81" s="7">
        <v>103</v>
      </c>
      <c r="M81" s="7">
        <v>124</v>
      </c>
      <c r="N81" s="7">
        <v>130</v>
      </c>
      <c r="O81" s="7">
        <v>255</v>
      </c>
      <c r="P81" s="7">
        <v>250</v>
      </c>
      <c r="Q81" s="7">
        <v>140</v>
      </c>
      <c r="R81" s="7">
        <v>102</v>
      </c>
      <c r="S81" s="7">
        <v>112</v>
      </c>
      <c r="T81" s="7">
        <v>91</v>
      </c>
      <c r="U81" s="7"/>
      <c r="V81" s="7"/>
      <c r="W81" s="3">
        <v>1485</v>
      </c>
      <c r="X81" s="11">
        <f t="shared" si="1"/>
        <v>118800</v>
      </c>
    </row>
    <row r="82" spans="1:24" s="2" customFormat="1" ht="45" customHeight="1">
      <c r="A82" s="4"/>
      <c r="B82" s="6" t="s">
        <v>2</v>
      </c>
      <c r="C82" s="6" t="s">
        <v>3</v>
      </c>
      <c r="D82" s="8" t="s">
        <v>35</v>
      </c>
      <c r="E82" s="6">
        <v>26167522</v>
      </c>
      <c r="F82" s="6" t="s">
        <v>41</v>
      </c>
      <c r="G82" s="6" t="s">
        <v>0</v>
      </c>
      <c r="H82" s="5">
        <v>130</v>
      </c>
      <c r="I82" s="4">
        <v>25</v>
      </c>
      <c r="J82" s="4">
        <v>19</v>
      </c>
      <c r="K82" s="4"/>
      <c r="L82" s="4"/>
      <c r="M82" s="4"/>
      <c r="N82" s="4"/>
      <c r="O82" s="4"/>
      <c r="P82" s="4"/>
      <c r="Q82" s="4"/>
      <c r="R82" s="4"/>
      <c r="S82" s="4"/>
      <c r="T82" s="4">
        <v>17</v>
      </c>
      <c r="U82" s="4"/>
      <c r="V82" s="4"/>
      <c r="W82" s="3">
        <v>61</v>
      </c>
      <c r="X82" s="11">
        <f t="shared" si="1"/>
        <v>7930</v>
      </c>
    </row>
    <row r="83" spans="1:24" s="2" customFormat="1" ht="45" customHeight="1">
      <c r="A83" s="4"/>
      <c r="B83" s="6" t="s">
        <v>20</v>
      </c>
      <c r="C83" s="6" t="s">
        <v>3</v>
      </c>
      <c r="D83" s="6" t="s">
        <v>97</v>
      </c>
      <c r="E83" s="6">
        <v>26167571</v>
      </c>
      <c r="F83" s="6" t="s">
        <v>25</v>
      </c>
      <c r="G83" s="6" t="s">
        <v>0</v>
      </c>
      <c r="H83" s="5">
        <v>100</v>
      </c>
      <c r="I83" s="4"/>
      <c r="J83" s="4">
        <v>2</v>
      </c>
      <c r="K83" s="4"/>
      <c r="L83" s="4">
        <v>9</v>
      </c>
      <c r="M83" s="4"/>
      <c r="N83" s="4">
        <v>7</v>
      </c>
      <c r="O83" s="4">
        <v>19</v>
      </c>
      <c r="P83" s="4">
        <v>23</v>
      </c>
      <c r="Q83" s="4">
        <v>62</v>
      </c>
      <c r="R83" s="4">
        <v>25</v>
      </c>
      <c r="S83" s="4">
        <v>18</v>
      </c>
      <c r="T83" s="4">
        <v>30</v>
      </c>
      <c r="U83" s="4">
        <v>1</v>
      </c>
      <c r="V83" s="4"/>
      <c r="W83" s="3">
        <v>196</v>
      </c>
      <c r="X83" s="11">
        <f t="shared" si="1"/>
        <v>19600</v>
      </c>
    </row>
    <row r="84" spans="1:24" s="2" customFormat="1" ht="45" customHeight="1">
      <c r="A84" s="4"/>
      <c r="B84" s="6" t="s">
        <v>2</v>
      </c>
      <c r="C84" s="6" t="s">
        <v>3</v>
      </c>
      <c r="D84" s="6" t="s">
        <v>103</v>
      </c>
      <c r="E84" s="6">
        <v>26167648</v>
      </c>
      <c r="F84" s="6" t="s">
        <v>27</v>
      </c>
      <c r="G84" s="6" t="s">
        <v>0</v>
      </c>
      <c r="H84" s="5">
        <v>160</v>
      </c>
      <c r="I84" s="4">
        <v>7</v>
      </c>
      <c r="J84" s="4">
        <v>5</v>
      </c>
      <c r="K84" s="4">
        <v>1</v>
      </c>
      <c r="L84" s="4">
        <v>4</v>
      </c>
      <c r="M84" s="4"/>
      <c r="N84" s="4">
        <v>8</v>
      </c>
      <c r="O84" s="4">
        <v>1</v>
      </c>
      <c r="P84" s="4"/>
      <c r="Q84" s="4">
        <v>6</v>
      </c>
      <c r="R84" s="4"/>
      <c r="S84" s="4">
        <v>6</v>
      </c>
      <c r="T84" s="4">
        <v>5</v>
      </c>
      <c r="U84" s="4"/>
      <c r="V84" s="4"/>
      <c r="W84" s="3">
        <v>43</v>
      </c>
      <c r="X84" s="11">
        <f t="shared" si="1"/>
        <v>6880</v>
      </c>
    </row>
    <row r="85" spans="1:24" s="2" customFormat="1" ht="45" customHeight="1">
      <c r="A85" s="4"/>
      <c r="B85" s="6" t="s">
        <v>2</v>
      </c>
      <c r="C85" s="6" t="s">
        <v>3</v>
      </c>
      <c r="D85" s="8" t="s">
        <v>103</v>
      </c>
      <c r="E85" s="6">
        <v>26167649</v>
      </c>
      <c r="F85" s="6" t="s">
        <v>7</v>
      </c>
      <c r="G85" s="6" t="s">
        <v>0</v>
      </c>
      <c r="H85" s="5">
        <v>160</v>
      </c>
      <c r="I85" s="7">
        <v>7</v>
      </c>
      <c r="J85" s="7">
        <v>4</v>
      </c>
      <c r="K85" s="7">
        <v>1</v>
      </c>
      <c r="L85" s="7">
        <v>4</v>
      </c>
      <c r="M85" s="7"/>
      <c r="N85" s="7">
        <v>8</v>
      </c>
      <c r="O85" s="7"/>
      <c r="P85" s="7">
        <v>1</v>
      </c>
      <c r="Q85" s="7">
        <v>7</v>
      </c>
      <c r="R85" s="7"/>
      <c r="S85" s="7">
        <v>6</v>
      </c>
      <c r="T85" s="7">
        <v>5</v>
      </c>
      <c r="U85" s="7"/>
      <c r="V85" s="7"/>
      <c r="W85" s="3">
        <v>43</v>
      </c>
      <c r="X85" s="11">
        <f t="shared" si="1"/>
        <v>6880</v>
      </c>
    </row>
    <row r="86" spans="1:24" s="2" customFormat="1" ht="45" customHeight="1">
      <c r="A86" s="4"/>
      <c r="B86" s="6" t="s">
        <v>20</v>
      </c>
      <c r="C86" s="6" t="s">
        <v>1</v>
      </c>
      <c r="D86" s="6" t="s">
        <v>102</v>
      </c>
      <c r="E86" s="6">
        <v>26167670</v>
      </c>
      <c r="F86" s="6" t="s">
        <v>7</v>
      </c>
      <c r="G86" s="6" t="s">
        <v>0</v>
      </c>
      <c r="H86" s="5">
        <v>110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>
        <v>1</v>
      </c>
      <c r="T86" s="4"/>
      <c r="U86" s="4"/>
      <c r="V86" s="4"/>
      <c r="W86" s="3">
        <v>1</v>
      </c>
      <c r="X86" s="11">
        <f t="shared" si="1"/>
        <v>110</v>
      </c>
    </row>
    <row r="87" spans="1:24" s="2" customFormat="1" ht="45" customHeight="1">
      <c r="A87" s="4"/>
      <c r="B87" s="6" t="s">
        <v>2</v>
      </c>
      <c r="C87" s="6" t="s">
        <v>1</v>
      </c>
      <c r="D87" s="6" t="s">
        <v>96</v>
      </c>
      <c r="E87" s="6">
        <v>26167742</v>
      </c>
      <c r="F87" s="6" t="s">
        <v>4</v>
      </c>
      <c r="G87" s="6" t="s">
        <v>0</v>
      </c>
      <c r="H87" s="5">
        <v>130</v>
      </c>
      <c r="I87" s="4">
        <v>2</v>
      </c>
      <c r="J87" s="4">
        <v>2</v>
      </c>
      <c r="K87" s="4">
        <v>2</v>
      </c>
      <c r="L87" s="4">
        <v>2</v>
      </c>
      <c r="M87" s="4">
        <v>1</v>
      </c>
      <c r="N87" s="4">
        <v>11</v>
      </c>
      <c r="O87" s="4">
        <v>2</v>
      </c>
      <c r="P87" s="4">
        <v>1</v>
      </c>
      <c r="Q87" s="4">
        <v>2</v>
      </c>
      <c r="R87" s="4">
        <v>2</v>
      </c>
      <c r="S87" s="4">
        <v>6</v>
      </c>
      <c r="T87" s="4">
        <v>2</v>
      </c>
      <c r="U87" s="4"/>
      <c r="V87" s="4"/>
      <c r="W87" s="3">
        <v>35</v>
      </c>
      <c r="X87" s="11">
        <f t="shared" si="1"/>
        <v>4550</v>
      </c>
    </row>
    <row r="88" spans="1:24" s="2" customFormat="1" ht="45" customHeight="1">
      <c r="A88" s="4"/>
      <c r="B88" s="6" t="s">
        <v>2</v>
      </c>
      <c r="C88" s="6" t="s">
        <v>3</v>
      </c>
      <c r="D88" s="6" t="s">
        <v>100</v>
      </c>
      <c r="E88" s="6">
        <v>26167743</v>
      </c>
      <c r="F88" s="6" t="s">
        <v>101</v>
      </c>
      <c r="G88" s="6" t="s">
        <v>0</v>
      </c>
      <c r="H88" s="5">
        <v>110</v>
      </c>
      <c r="I88" s="4">
        <v>6</v>
      </c>
      <c r="J88" s="4"/>
      <c r="K88" s="4"/>
      <c r="L88" s="4"/>
      <c r="M88" s="4">
        <v>1</v>
      </c>
      <c r="N88" s="4">
        <v>1</v>
      </c>
      <c r="O88" s="4"/>
      <c r="P88" s="4">
        <v>1</v>
      </c>
      <c r="Q88" s="4"/>
      <c r="R88" s="4">
        <v>1</v>
      </c>
      <c r="S88" s="4"/>
      <c r="T88" s="4">
        <v>1</v>
      </c>
      <c r="U88" s="4"/>
      <c r="V88" s="4"/>
      <c r="W88" s="3">
        <v>11</v>
      </c>
      <c r="X88" s="11">
        <f t="shared" si="1"/>
        <v>1210</v>
      </c>
    </row>
    <row r="89" spans="1:24" s="2" customFormat="1" ht="45" customHeight="1">
      <c r="A89" s="4"/>
      <c r="B89" s="6" t="s">
        <v>2</v>
      </c>
      <c r="C89" s="6" t="s">
        <v>3</v>
      </c>
      <c r="D89" s="8" t="s">
        <v>100</v>
      </c>
      <c r="E89" s="6">
        <v>26167744</v>
      </c>
      <c r="F89" s="6" t="s">
        <v>7</v>
      </c>
      <c r="G89" s="6" t="s">
        <v>0</v>
      </c>
      <c r="H89" s="5">
        <v>110</v>
      </c>
      <c r="I89" s="7"/>
      <c r="J89" s="7"/>
      <c r="K89" s="7"/>
      <c r="L89" s="7"/>
      <c r="M89" s="7"/>
      <c r="N89" s="7"/>
      <c r="O89" s="7">
        <v>1</v>
      </c>
      <c r="P89" s="7"/>
      <c r="Q89" s="7">
        <v>1</v>
      </c>
      <c r="R89" s="7"/>
      <c r="S89" s="7">
        <v>1</v>
      </c>
      <c r="T89" s="7"/>
      <c r="U89" s="7"/>
      <c r="V89" s="7"/>
      <c r="W89" s="3">
        <v>3</v>
      </c>
      <c r="X89" s="11">
        <f t="shared" si="1"/>
        <v>330</v>
      </c>
    </row>
    <row r="90" spans="1:24" s="2" customFormat="1" ht="45" customHeight="1">
      <c r="A90" s="4"/>
      <c r="B90" s="6" t="s">
        <v>2</v>
      </c>
      <c r="C90" s="6" t="s">
        <v>3</v>
      </c>
      <c r="D90" s="6" t="s">
        <v>99</v>
      </c>
      <c r="E90" s="6">
        <v>26167745</v>
      </c>
      <c r="F90" s="6" t="s">
        <v>95</v>
      </c>
      <c r="G90" s="6" t="s">
        <v>0</v>
      </c>
      <c r="H90" s="5">
        <v>110</v>
      </c>
      <c r="I90" s="4">
        <v>4</v>
      </c>
      <c r="J90" s="4">
        <v>4</v>
      </c>
      <c r="K90" s="4">
        <v>2</v>
      </c>
      <c r="L90" s="4">
        <v>11</v>
      </c>
      <c r="M90" s="4">
        <v>4</v>
      </c>
      <c r="N90" s="4">
        <v>12</v>
      </c>
      <c r="O90" s="4">
        <v>8</v>
      </c>
      <c r="P90" s="4">
        <v>30</v>
      </c>
      <c r="Q90" s="4">
        <v>24</v>
      </c>
      <c r="R90" s="4">
        <v>15</v>
      </c>
      <c r="S90" s="4">
        <v>14</v>
      </c>
      <c r="T90" s="4">
        <v>4</v>
      </c>
      <c r="U90" s="4"/>
      <c r="V90" s="4"/>
      <c r="W90" s="3">
        <v>132</v>
      </c>
      <c r="X90" s="11">
        <f t="shared" si="1"/>
        <v>14520</v>
      </c>
    </row>
    <row r="91" spans="1:24" s="2" customFormat="1" ht="45" customHeight="1">
      <c r="A91" s="4"/>
      <c r="B91" s="6" t="s">
        <v>2</v>
      </c>
      <c r="C91" s="6" t="s">
        <v>3</v>
      </c>
      <c r="D91" s="8" t="s">
        <v>99</v>
      </c>
      <c r="E91" s="6">
        <v>26167746</v>
      </c>
      <c r="F91" s="6" t="s">
        <v>4</v>
      </c>
      <c r="G91" s="6" t="s">
        <v>0</v>
      </c>
      <c r="H91" s="5">
        <v>110</v>
      </c>
      <c r="I91" s="7">
        <v>2</v>
      </c>
      <c r="J91" s="7">
        <v>2</v>
      </c>
      <c r="K91" s="7">
        <v>4</v>
      </c>
      <c r="L91" s="7">
        <v>6</v>
      </c>
      <c r="M91" s="7">
        <v>23</v>
      </c>
      <c r="N91" s="7">
        <v>33</v>
      </c>
      <c r="O91" s="7">
        <v>30</v>
      </c>
      <c r="P91" s="7">
        <v>38</v>
      </c>
      <c r="Q91" s="7">
        <v>54</v>
      </c>
      <c r="R91" s="7">
        <v>18</v>
      </c>
      <c r="S91" s="7">
        <v>43</v>
      </c>
      <c r="T91" s="7">
        <v>22</v>
      </c>
      <c r="U91" s="7"/>
      <c r="V91" s="7"/>
      <c r="W91" s="3">
        <v>275</v>
      </c>
      <c r="X91" s="11">
        <f t="shared" si="1"/>
        <v>30250</v>
      </c>
    </row>
    <row r="92" spans="1:24" s="2" customFormat="1" ht="45" customHeight="1">
      <c r="A92" s="4"/>
      <c r="B92" s="6" t="s">
        <v>2</v>
      </c>
      <c r="C92" s="6" t="s">
        <v>3</v>
      </c>
      <c r="D92" s="8" t="s">
        <v>99</v>
      </c>
      <c r="E92" s="6">
        <v>26167747</v>
      </c>
      <c r="F92" s="6" t="s">
        <v>39</v>
      </c>
      <c r="G92" s="6" t="s">
        <v>0</v>
      </c>
      <c r="H92" s="5">
        <v>110</v>
      </c>
      <c r="I92" s="4"/>
      <c r="J92" s="4">
        <v>2</v>
      </c>
      <c r="K92" s="4"/>
      <c r="L92" s="4"/>
      <c r="M92" s="4"/>
      <c r="N92" s="4"/>
      <c r="O92" s="4"/>
      <c r="P92" s="4"/>
      <c r="Q92" s="4"/>
      <c r="R92" s="4">
        <v>2</v>
      </c>
      <c r="S92" s="4"/>
      <c r="T92" s="4">
        <v>1</v>
      </c>
      <c r="U92" s="4"/>
      <c r="V92" s="4"/>
      <c r="W92" s="3">
        <v>5</v>
      </c>
      <c r="X92" s="11">
        <f t="shared" si="1"/>
        <v>550</v>
      </c>
    </row>
    <row r="93" spans="1:24" s="2" customFormat="1" ht="45" customHeight="1">
      <c r="A93" s="4"/>
      <c r="B93" s="6" t="s">
        <v>20</v>
      </c>
      <c r="C93" s="6" t="s">
        <v>3</v>
      </c>
      <c r="D93" s="6" t="s">
        <v>98</v>
      </c>
      <c r="E93" s="6">
        <v>26167779</v>
      </c>
      <c r="F93" s="6" t="s">
        <v>43</v>
      </c>
      <c r="G93" s="6" t="s">
        <v>0</v>
      </c>
      <c r="H93" s="5">
        <v>100</v>
      </c>
      <c r="I93" s="7">
        <v>11</v>
      </c>
      <c r="J93" s="7"/>
      <c r="K93" s="7"/>
      <c r="L93" s="7"/>
      <c r="M93" s="7"/>
      <c r="N93" s="7"/>
      <c r="O93" s="7">
        <v>1</v>
      </c>
      <c r="P93" s="7"/>
      <c r="Q93" s="7"/>
      <c r="R93" s="7"/>
      <c r="S93" s="7">
        <v>1</v>
      </c>
      <c r="T93" s="7"/>
      <c r="U93" s="7"/>
      <c r="V93" s="7"/>
      <c r="W93" s="3">
        <v>13</v>
      </c>
      <c r="X93" s="11">
        <f t="shared" si="1"/>
        <v>1300</v>
      </c>
    </row>
    <row r="94" spans="1:24" s="2" customFormat="1" ht="45" customHeight="1">
      <c r="A94" s="4"/>
      <c r="B94" s="6" t="s">
        <v>20</v>
      </c>
      <c r="C94" s="6" t="s">
        <v>3</v>
      </c>
      <c r="D94" s="8" t="s">
        <v>97</v>
      </c>
      <c r="E94" s="6">
        <v>26167892</v>
      </c>
      <c r="F94" s="6" t="s">
        <v>7</v>
      </c>
      <c r="G94" s="6" t="s">
        <v>0</v>
      </c>
      <c r="H94" s="5">
        <v>100</v>
      </c>
      <c r="I94" s="4"/>
      <c r="J94" s="4"/>
      <c r="K94" s="4"/>
      <c r="L94" s="4"/>
      <c r="M94" s="4"/>
      <c r="N94" s="4"/>
      <c r="O94" s="4"/>
      <c r="P94" s="4"/>
      <c r="Q94" s="4">
        <v>56</v>
      </c>
      <c r="R94" s="4"/>
      <c r="S94" s="4">
        <v>56</v>
      </c>
      <c r="T94" s="4"/>
      <c r="U94" s="4"/>
      <c r="V94" s="4"/>
      <c r="W94" s="3">
        <v>112</v>
      </c>
      <c r="X94" s="11">
        <f t="shared" si="1"/>
        <v>11200</v>
      </c>
    </row>
    <row r="95" spans="1:24" s="2" customFormat="1" ht="45" customHeight="1">
      <c r="A95" s="4"/>
      <c r="B95" s="6" t="s">
        <v>2</v>
      </c>
      <c r="C95" s="6" t="s">
        <v>1</v>
      </c>
      <c r="D95" s="6" t="s">
        <v>86</v>
      </c>
      <c r="E95" s="6">
        <v>26168084</v>
      </c>
      <c r="F95" s="6" t="s">
        <v>18</v>
      </c>
      <c r="G95" s="6" t="s">
        <v>0</v>
      </c>
      <c r="H95" s="5">
        <v>130</v>
      </c>
      <c r="I95" s="4">
        <v>17</v>
      </c>
      <c r="J95" s="4">
        <v>10</v>
      </c>
      <c r="K95" s="4"/>
      <c r="L95" s="4"/>
      <c r="M95" s="4"/>
      <c r="N95" s="4"/>
      <c r="O95" s="4"/>
      <c r="P95" s="4"/>
      <c r="Q95" s="4"/>
      <c r="R95" s="4"/>
      <c r="S95" s="4"/>
      <c r="T95" s="4">
        <v>2</v>
      </c>
      <c r="U95" s="4"/>
      <c r="V95" s="4"/>
      <c r="W95" s="3">
        <v>29</v>
      </c>
      <c r="X95" s="11">
        <f t="shared" si="1"/>
        <v>3770</v>
      </c>
    </row>
    <row r="96" spans="1:24" s="2" customFormat="1" ht="45" customHeight="1">
      <c r="A96" s="4"/>
      <c r="B96" s="6" t="s">
        <v>2</v>
      </c>
      <c r="C96" s="6" t="s">
        <v>1</v>
      </c>
      <c r="D96" s="8" t="s">
        <v>96</v>
      </c>
      <c r="E96" s="6">
        <v>26168087</v>
      </c>
      <c r="F96" s="6" t="s">
        <v>95</v>
      </c>
      <c r="G96" s="6" t="s">
        <v>0</v>
      </c>
      <c r="H96" s="5">
        <v>130</v>
      </c>
      <c r="I96" s="7">
        <v>1</v>
      </c>
      <c r="J96" s="7">
        <v>2</v>
      </c>
      <c r="K96" s="7">
        <v>1</v>
      </c>
      <c r="L96" s="7">
        <v>1</v>
      </c>
      <c r="M96" s="7"/>
      <c r="N96" s="7">
        <v>2</v>
      </c>
      <c r="O96" s="7">
        <v>2</v>
      </c>
      <c r="P96" s="7">
        <v>2</v>
      </c>
      <c r="Q96" s="7">
        <v>1</v>
      </c>
      <c r="R96" s="7">
        <v>1</v>
      </c>
      <c r="S96" s="7">
        <v>13</v>
      </c>
      <c r="T96" s="7">
        <v>1</v>
      </c>
      <c r="U96" s="7"/>
      <c r="V96" s="7"/>
      <c r="W96" s="3">
        <v>27</v>
      </c>
      <c r="X96" s="11">
        <f t="shared" si="1"/>
        <v>3510</v>
      </c>
    </row>
    <row r="97" spans="1:24" s="2" customFormat="1" ht="45" customHeight="1">
      <c r="A97" s="4"/>
      <c r="B97" s="6" t="s">
        <v>2</v>
      </c>
      <c r="C97" s="6" t="s">
        <v>3</v>
      </c>
      <c r="D97" s="6" t="s">
        <v>87</v>
      </c>
      <c r="E97" s="6">
        <v>26168190</v>
      </c>
      <c r="F97" s="6" t="s">
        <v>94</v>
      </c>
      <c r="G97" s="6" t="s">
        <v>0</v>
      </c>
      <c r="H97" s="5">
        <v>110</v>
      </c>
      <c r="I97" s="4">
        <v>11</v>
      </c>
      <c r="J97" s="4">
        <v>19</v>
      </c>
      <c r="K97" s="4">
        <v>14</v>
      </c>
      <c r="L97" s="4">
        <v>13</v>
      </c>
      <c r="M97" s="4"/>
      <c r="N97" s="4"/>
      <c r="O97" s="4"/>
      <c r="P97" s="4">
        <v>4</v>
      </c>
      <c r="Q97" s="4"/>
      <c r="R97" s="4">
        <v>1</v>
      </c>
      <c r="S97" s="4">
        <v>1</v>
      </c>
      <c r="T97" s="4">
        <v>7</v>
      </c>
      <c r="U97" s="4"/>
      <c r="V97" s="4"/>
      <c r="W97" s="3">
        <v>70</v>
      </c>
      <c r="X97" s="11">
        <f t="shared" si="1"/>
        <v>7700</v>
      </c>
    </row>
    <row r="98" spans="1:24" s="2" customFormat="1" ht="45" customHeight="1">
      <c r="A98" s="4"/>
      <c r="B98" s="6" t="s">
        <v>2</v>
      </c>
      <c r="C98" s="6" t="s">
        <v>3</v>
      </c>
      <c r="D98" s="8" t="s">
        <v>87</v>
      </c>
      <c r="E98" s="6">
        <v>26168191</v>
      </c>
      <c r="F98" s="6" t="s">
        <v>13</v>
      </c>
      <c r="G98" s="6" t="s">
        <v>0</v>
      </c>
      <c r="H98" s="5">
        <v>110</v>
      </c>
      <c r="I98" s="7">
        <v>13</v>
      </c>
      <c r="J98" s="7">
        <v>15</v>
      </c>
      <c r="K98" s="7">
        <v>10</v>
      </c>
      <c r="L98" s="7">
        <v>7</v>
      </c>
      <c r="M98" s="7">
        <v>4</v>
      </c>
      <c r="N98" s="7">
        <v>2</v>
      </c>
      <c r="O98" s="7"/>
      <c r="P98" s="7">
        <v>2</v>
      </c>
      <c r="Q98" s="7"/>
      <c r="R98" s="7"/>
      <c r="S98" s="7"/>
      <c r="T98" s="7">
        <v>1</v>
      </c>
      <c r="U98" s="7"/>
      <c r="V98" s="7"/>
      <c r="W98" s="3">
        <v>54</v>
      </c>
      <c r="X98" s="11">
        <f t="shared" si="1"/>
        <v>5940</v>
      </c>
    </row>
    <row r="99" spans="1:24" s="2" customFormat="1" ht="45" customHeight="1">
      <c r="A99" s="4"/>
      <c r="B99" s="6" t="s">
        <v>20</v>
      </c>
      <c r="C99" s="6" t="s">
        <v>1</v>
      </c>
      <c r="D99" s="6" t="s">
        <v>93</v>
      </c>
      <c r="E99" s="6">
        <v>26168231</v>
      </c>
      <c r="F99" s="6" t="s">
        <v>77</v>
      </c>
      <c r="G99" s="6" t="s">
        <v>0</v>
      </c>
      <c r="H99" s="5">
        <v>100</v>
      </c>
      <c r="I99" s="7"/>
      <c r="J99" s="7">
        <v>1</v>
      </c>
      <c r="K99" s="7"/>
      <c r="L99" s="7">
        <v>1</v>
      </c>
      <c r="M99" s="7"/>
      <c r="N99" s="7"/>
      <c r="O99" s="7"/>
      <c r="P99" s="7"/>
      <c r="Q99" s="7"/>
      <c r="R99" s="7"/>
      <c r="S99" s="7"/>
      <c r="T99" s="7"/>
      <c r="U99" s="7"/>
      <c r="V99" s="7"/>
      <c r="W99" s="3">
        <v>2</v>
      </c>
      <c r="X99" s="11">
        <f t="shared" si="1"/>
        <v>200</v>
      </c>
    </row>
    <row r="100" spans="1:24" s="2" customFormat="1" ht="45" customHeight="1">
      <c r="A100" s="4"/>
      <c r="B100" s="6" t="s">
        <v>20</v>
      </c>
      <c r="C100" s="6" t="s">
        <v>1</v>
      </c>
      <c r="D100" s="6" t="s">
        <v>92</v>
      </c>
      <c r="E100" s="6">
        <v>26168232</v>
      </c>
      <c r="F100" s="6" t="s">
        <v>27</v>
      </c>
      <c r="G100" s="6" t="s">
        <v>0</v>
      </c>
      <c r="H100" s="5">
        <v>100</v>
      </c>
      <c r="I100" s="4">
        <v>1</v>
      </c>
      <c r="J100" s="4"/>
      <c r="K100" s="4">
        <v>7</v>
      </c>
      <c r="L100" s="4">
        <v>1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3">
        <v>9</v>
      </c>
      <c r="X100" s="11">
        <f t="shared" si="1"/>
        <v>900</v>
      </c>
    </row>
    <row r="101" spans="1:24" s="2" customFormat="1" ht="45" customHeight="1">
      <c r="A101" s="4"/>
      <c r="B101" s="6" t="s">
        <v>2</v>
      </c>
      <c r="C101" s="6" t="s">
        <v>3</v>
      </c>
      <c r="D101" s="8" t="s">
        <v>91</v>
      </c>
      <c r="E101" s="6">
        <v>26168306</v>
      </c>
      <c r="F101" s="6" t="s">
        <v>90</v>
      </c>
      <c r="G101" s="6" t="s">
        <v>0</v>
      </c>
      <c r="H101" s="5">
        <v>150</v>
      </c>
      <c r="I101" s="7">
        <v>62</v>
      </c>
      <c r="J101" s="7">
        <v>55</v>
      </c>
      <c r="K101" s="7">
        <v>159</v>
      </c>
      <c r="L101" s="7">
        <v>194</v>
      </c>
      <c r="M101" s="7">
        <v>273</v>
      </c>
      <c r="N101" s="7">
        <v>292</v>
      </c>
      <c r="O101" s="7">
        <v>338</v>
      </c>
      <c r="P101" s="7">
        <v>363</v>
      </c>
      <c r="Q101" s="7">
        <v>316</v>
      </c>
      <c r="R101" s="7">
        <v>184</v>
      </c>
      <c r="S101" s="7">
        <v>250</v>
      </c>
      <c r="T101" s="7">
        <v>158</v>
      </c>
      <c r="U101" s="7"/>
      <c r="V101" s="7"/>
      <c r="W101" s="3">
        <v>2644</v>
      </c>
      <c r="X101" s="11">
        <f t="shared" si="1"/>
        <v>396600</v>
      </c>
    </row>
    <row r="102" spans="1:24" s="2" customFormat="1" ht="45" customHeight="1">
      <c r="A102" s="4"/>
      <c r="B102" s="6" t="s">
        <v>2</v>
      </c>
      <c r="C102" s="6" t="s">
        <v>3</v>
      </c>
      <c r="D102" s="6" t="s">
        <v>89</v>
      </c>
      <c r="E102" s="6">
        <v>26168322</v>
      </c>
      <c r="F102" s="6" t="s">
        <v>7</v>
      </c>
      <c r="G102" s="6" t="s">
        <v>0</v>
      </c>
      <c r="H102" s="5">
        <v>140</v>
      </c>
      <c r="I102" s="7">
        <v>259</v>
      </c>
      <c r="J102" s="7">
        <v>245</v>
      </c>
      <c r="K102" s="7">
        <v>257</v>
      </c>
      <c r="L102" s="7">
        <v>247</v>
      </c>
      <c r="M102" s="7">
        <v>312</v>
      </c>
      <c r="N102" s="7">
        <v>349</v>
      </c>
      <c r="O102" s="7">
        <v>362</v>
      </c>
      <c r="P102" s="7">
        <v>423</v>
      </c>
      <c r="Q102" s="7">
        <v>381</v>
      </c>
      <c r="R102" s="7">
        <v>173</v>
      </c>
      <c r="S102" s="7">
        <v>322</v>
      </c>
      <c r="T102" s="7">
        <v>209</v>
      </c>
      <c r="U102" s="7">
        <v>163</v>
      </c>
      <c r="V102" s="7"/>
      <c r="W102" s="3">
        <v>3702</v>
      </c>
      <c r="X102" s="11">
        <f t="shared" si="1"/>
        <v>518280</v>
      </c>
    </row>
    <row r="103" spans="1:24" s="2" customFormat="1" ht="45" customHeight="1">
      <c r="A103" s="4"/>
      <c r="B103" s="6" t="s">
        <v>2</v>
      </c>
      <c r="C103" s="6" t="s">
        <v>3</v>
      </c>
      <c r="D103" s="8" t="s">
        <v>89</v>
      </c>
      <c r="E103" s="6">
        <v>26168323</v>
      </c>
      <c r="F103" s="6" t="s">
        <v>27</v>
      </c>
      <c r="G103" s="6" t="s">
        <v>0</v>
      </c>
      <c r="H103" s="5">
        <v>140</v>
      </c>
      <c r="I103" s="7">
        <v>286</v>
      </c>
      <c r="J103" s="7">
        <v>273</v>
      </c>
      <c r="K103" s="7">
        <v>361</v>
      </c>
      <c r="L103" s="7">
        <v>284</v>
      </c>
      <c r="M103" s="7">
        <v>476</v>
      </c>
      <c r="N103" s="7">
        <v>418</v>
      </c>
      <c r="O103" s="7">
        <v>560</v>
      </c>
      <c r="P103" s="7">
        <v>447</v>
      </c>
      <c r="Q103" s="7">
        <v>504</v>
      </c>
      <c r="R103" s="7">
        <v>174</v>
      </c>
      <c r="S103" s="7">
        <v>373</v>
      </c>
      <c r="T103" s="7">
        <v>249</v>
      </c>
      <c r="U103" s="7">
        <v>175</v>
      </c>
      <c r="V103" s="7"/>
      <c r="W103" s="3">
        <v>4580</v>
      </c>
      <c r="X103" s="11">
        <f t="shared" si="1"/>
        <v>641200</v>
      </c>
    </row>
    <row r="104" spans="1:24" s="2" customFormat="1" ht="45" customHeight="1">
      <c r="A104" s="4"/>
      <c r="B104" s="6" t="s">
        <v>2</v>
      </c>
      <c r="C104" s="6" t="s">
        <v>1</v>
      </c>
      <c r="D104" s="6" t="s">
        <v>85</v>
      </c>
      <c r="E104" s="6">
        <v>26168331</v>
      </c>
      <c r="F104" s="6" t="s">
        <v>4</v>
      </c>
      <c r="G104" s="6" t="s">
        <v>0</v>
      </c>
      <c r="H104" s="5">
        <v>130</v>
      </c>
      <c r="I104" s="7">
        <v>14</v>
      </c>
      <c r="J104" s="7">
        <v>25</v>
      </c>
      <c r="K104" s="7">
        <v>14</v>
      </c>
      <c r="L104" s="7">
        <v>12</v>
      </c>
      <c r="M104" s="7">
        <v>24</v>
      </c>
      <c r="N104" s="7">
        <v>23</v>
      </c>
      <c r="O104" s="7">
        <v>27</v>
      </c>
      <c r="P104" s="7">
        <v>16</v>
      </c>
      <c r="Q104" s="7">
        <v>4</v>
      </c>
      <c r="R104" s="7">
        <v>2</v>
      </c>
      <c r="S104" s="7">
        <v>4</v>
      </c>
      <c r="T104" s="7">
        <v>8</v>
      </c>
      <c r="U104" s="7"/>
      <c r="V104" s="7"/>
      <c r="W104" s="3">
        <v>173</v>
      </c>
      <c r="X104" s="11">
        <f t="shared" si="1"/>
        <v>22490</v>
      </c>
    </row>
    <row r="105" spans="1:24" s="2" customFormat="1" ht="45" customHeight="1">
      <c r="A105" s="4"/>
      <c r="B105" s="6" t="s">
        <v>2</v>
      </c>
      <c r="C105" s="6" t="s">
        <v>3</v>
      </c>
      <c r="D105" s="8" t="s">
        <v>87</v>
      </c>
      <c r="E105" s="6">
        <v>26168339</v>
      </c>
      <c r="F105" s="6" t="s">
        <v>39</v>
      </c>
      <c r="G105" s="6" t="s">
        <v>0</v>
      </c>
      <c r="H105" s="5">
        <v>110</v>
      </c>
      <c r="I105" s="4">
        <v>30</v>
      </c>
      <c r="J105" s="4">
        <v>24</v>
      </c>
      <c r="K105" s="4">
        <v>17</v>
      </c>
      <c r="L105" s="4">
        <v>2</v>
      </c>
      <c r="M105" s="4"/>
      <c r="N105" s="4"/>
      <c r="O105" s="4">
        <v>2</v>
      </c>
      <c r="P105" s="4"/>
      <c r="Q105" s="4"/>
      <c r="R105" s="4"/>
      <c r="S105" s="4"/>
      <c r="T105" s="4">
        <v>2</v>
      </c>
      <c r="U105" s="4"/>
      <c r="V105" s="4"/>
      <c r="W105" s="3">
        <v>77</v>
      </c>
      <c r="X105" s="11">
        <f t="shared" si="1"/>
        <v>8470</v>
      </c>
    </row>
    <row r="106" spans="1:24" s="2" customFormat="1" ht="45" customHeight="1">
      <c r="A106" s="4"/>
      <c r="B106" s="6" t="s">
        <v>2</v>
      </c>
      <c r="C106" s="6" t="s">
        <v>1</v>
      </c>
      <c r="D106" s="8" t="s">
        <v>86</v>
      </c>
      <c r="E106" s="6">
        <v>26168350</v>
      </c>
      <c r="F106" s="6" t="s">
        <v>26</v>
      </c>
      <c r="G106" s="6" t="s">
        <v>0</v>
      </c>
      <c r="H106" s="5">
        <v>130</v>
      </c>
      <c r="I106" s="7">
        <v>11</v>
      </c>
      <c r="J106" s="7">
        <v>4</v>
      </c>
      <c r="K106" s="7"/>
      <c r="L106" s="7">
        <v>16</v>
      </c>
      <c r="M106" s="7"/>
      <c r="N106" s="7"/>
      <c r="O106" s="7"/>
      <c r="P106" s="7"/>
      <c r="Q106" s="7">
        <v>8</v>
      </c>
      <c r="R106" s="7"/>
      <c r="S106" s="7"/>
      <c r="T106" s="7"/>
      <c r="U106" s="7"/>
      <c r="V106" s="7"/>
      <c r="W106" s="3">
        <v>39</v>
      </c>
      <c r="X106" s="11">
        <f t="shared" si="1"/>
        <v>5070</v>
      </c>
    </row>
    <row r="107" spans="1:24" s="2" customFormat="1" ht="45" customHeight="1">
      <c r="A107" s="4"/>
      <c r="B107" s="6" t="s">
        <v>2</v>
      </c>
      <c r="C107" s="6" t="s">
        <v>1</v>
      </c>
      <c r="D107" s="8" t="s">
        <v>85</v>
      </c>
      <c r="E107" s="6">
        <v>26168425</v>
      </c>
      <c r="F107" s="6" t="s">
        <v>15</v>
      </c>
      <c r="G107" s="6" t="s">
        <v>0</v>
      </c>
      <c r="H107" s="5">
        <v>130</v>
      </c>
      <c r="I107" s="4">
        <v>9</v>
      </c>
      <c r="J107" s="4">
        <v>30</v>
      </c>
      <c r="K107" s="4">
        <v>21</v>
      </c>
      <c r="L107" s="4">
        <v>18</v>
      </c>
      <c r="M107" s="4">
        <v>32</v>
      </c>
      <c r="N107" s="4">
        <v>22</v>
      </c>
      <c r="O107" s="4">
        <v>27</v>
      </c>
      <c r="P107" s="4">
        <v>16</v>
      </c>
      <c r="Q107" s="4">
        <v>4</v>
      </c>
      <c r="R107" s="4"/>
      <c r="S107" s="4">
        <v>13</v>
      </c>
      <c r="T107" s="4">
        <v>1</v>
      </c>
      <c r="U107" s="4"/>
      <c r="V107" s="4"/>
      <c r="W107" s="3">
        <v>193</v>
      </c>
      <c r="X107" s="11">
        <f t="shared" si="1"/>
        <v>25090</v>
      </c>
    </row>
    <row r="108" spans="1:24" s="2" customFormat="1" ht="45" customHeight="1">
      <c r="A108" s="4"/>
      <c r="B108" s="6" t="s">
        <v>2</v>
      </c>
      <c r="C108" s="6" t="s">
        <v>3</v>
      </c>
      <c r="D108" s="6" t="s">
        <v>84</v>
      </c>
      <c r="E108" s="6">
        <v>26168538</v>
      </c>
      <c r="F108" s="6" t="s">
        <v>15</v>
      </c>
      <c r="G108" s="6" t="s">
        <v>0</v>
      </c>
      <c r="H108" s="5">
        <v>130</v>
      </c>
      <c r="I108" s="4"/>
      <c r="J108" s="4">
        <v>2</v>
      </c>
      <c r="K108" s="4">
        <v>34</v>
      </c>
      <c r="L108" s="4">
        <v>17</v>
      </c>
      <c r="M108" s="4">
        <v>58</v>
      </c>
      <c r="N108" s="4">
        <v>27</v>
      </c>
      <c r="O108" s="4">
        <v>32</v>
      </c>
      <c r="P108" s="4">
        <v>28</v>
      </c>
      <c r="Q108" s="4">
        <v>43</v>
      </c>
      <c r="R108" s="4">
        <v>20</v>
      </c>
      <c r="S108" s="4"/>
      <c r="T108" s="4"/>
      <c r="U108" s="4"/>
      <c r="V108" s="4"/>
      <c r="W108" s="3">
        <v>261</v>
      </c>
      <c r="X108" s="11">
        <f t="shared" si="1"/>
        <v>33930</v>
      </c>
    </row>
    <row r="109" spans="1:24" s="2" customFormat="1" ht="45" customHeight="1">
      <c r="A109" s="4"/>
      <c r="B109" s="6" t="s">
        <v>2</v>
      </c>
      <c r="C109" s="6" t="s">
        <v>3</v>
      </c>
      <c r="D109" s="8" t="s">
        <v>52</v>
      </c>
      <c r="E109" s="6">
        <v>26168567</v>
      </c>
      <c r="F109" s="6" t="s">
        <v>12</v>
      </c>
      <c r="G109" s="6" t="s">
        <v>0</v>
      </c>
      <c r="H109" s="5">
        <v>110</v>
      </c>
      <c r="I109" s="4">
        <v>46</v>
      </c>
      <c r="J109" s="4">
        <v>38</v>
      </c>
      <c r="K109" s="4">
        <v>60</v>
      </c>
      <c r="L109" s="4">
        <v>44</v>
      </c>
      <c r="M109" s="4">
        <v>56</v>
      </c>
      <c r="N109" s="4">
        <v>40</v>
      </c>
      <c r="O109" s="4">
        <v>45</v>
      </c>
      <c r="P109" s="4">
        <v>14</v>
      </c>
      <c r="Q109" s="4">
        <v>45</v>
      </c>
      <c r="R109" s="4">
        <v>8</v>
      </c>
      <c r="S109" s="4">
        <v>24</v>
      </c>
      <c r="T109" s="4">
        <v>30</v>
      </c>
      <c r="U109" s="4"/>
      <c r="V109" s="4"/>
      <c r="W109" s="3">
        <v>450</v>
      </c>
      <c r="X109" s="11">
        <f t="shared" si="1"/>
        <v>49500</v>
      </c>
    </row>
    <row r="110" spans="1:24" s="2" customFormat="1" ht="45" customHeight="1">
      <c r="A110" s="4"/>
      <c r="B110" s="6" t="s">
        <v>20</v>
      </c>
      <c r="C110" s="6" t="s">
        <v>3</v>
      </c>
      <c r="D110" s="6" t="s">
        <v>83</v>
      </c>
      <c r="E110" s="6">
        <v>26168570</v>
      </c>
      <c r="F110" s="6" t="s">
        <v>37</v>
      </c>
      <c r="G110" s="6" t="s">
        <v>0</v>
      </c>
      <c r="H110" s="5">
        <v>100</v>
      </c>
      <c r="I110" s="7">
        <v>27</v>
      </c>
      <c r="J110" s="7">
        <v>9</v>
      </c>
      <c r="K110" s="7"/>
      <c r="L110" s="7"/>
      <c r="M110" s="7"/>
      <c r="N110" s="7">
        <v>1</v>
      </c>
      <c r="O110" s="7"/>
      <c r="P110" s="7"/>
      <c r="Q110" s="7"/>
      <c r="R110" s="7"/>
      <c r="S110" s="7">
        <v>1</v>
      </c>
      <c r="T110" s="7">
        <v>1</v>
      </c>
      <c r="U110" s="7"/>
      <c r="V110" s="7"/>
      <c r="W110" s="3">
        <v>39</v>
      </c>
      <c r="X110" s="11">
        <f t="shared" si="1"/>
        <v>3900</v>
      </c>
    </row>
    <row r="111" spans="1:24" s="2" customFormat="1" ht="45" customHeight="1">
      <c r="A111" s="4"/>
      <c r="B111" s="6" t="s">
        <v>20</v>
      </c>
      <c r="C111" s="6" t="s">
        <v>3</v>
      </c>
      <c r="D111" s="8" t="s">
        <v>83</v>
      </c>
      <c r="E111" s="6">
        <v>26168571</v>
      </c>
      <c r="F111" s="6" t="s">
        <v>38</v>
      </c>
      <c r="G111" s="6" t="s">
        <v>0</v>
      </c>
      <c r="H111" s="5">
        <v>100</v>
      </c>
      <c r="I111" s="7"/>
      <c r="J111" s="7">
        <v>1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3">
        <v>1</v>
      </c>
      <c r="X111" s="11">
        <f t="shared" si="1"/>
        <v>100</v>
      </c>
    </row>
    <row r="112" spans="1:24" s="2" customFormat="1" ht="45" customHeight="1">
      <c r="A112" s="4"/>
      <c r="B112" s="6" t="s">
        <v>2</v>
      </c>
      <c r="C112" s="6" t="s">
        <v>1</v>
      </c>
      <c r="D112" s="6" t="s">
        <v>82</v>
      </c>
      <c r="E112" s="6">
        <v>26168596</v>
      </c>
      <c r="F112" s="6" t="s">
        <v>58</v>
      </c>
      <c r="G112" s="6" t="s">
        <v>0</v>
      </c>
      <c r="H112" s="5">
        <v>130</v>
      </c>
      <c r="I112" s="4">
        <v>1</v>
      </c>
      <c r="J112" s="4">
        <v>2</v>
      </c>
      <c r="K112" s="4">
        <v>2</v>
      </c>
      <c r="L112" s="4">
        <v>2</v>
      </c>
      <c r="M112" s="4">
        <v>2</v>
      </c>
      <c r="N112" s="4">
        <v>15</v>
      </c>
      <c r="O112" s="4">
        <v>11</v>
      </c>
      <c r="P112" s="4">
        <v>24</v>
      </c>
      <c r="Q112" s="4">
        <v>18</v>
      </c>
      <c r="R112" s="4">
        <v>21</v>
      </c>
      <c r="S112" s="4">
        <v>19</v>
      </c>
      <c r="T112" s="4"/>
      <c r="U112" s="4"/>
      <c r="V112" s="4"/>
      <c r="W112" s="3">
        <v>117</v>
      </c>
      <c r="X112" s="11">
        <f t="shared" si="1"/>
        <v>15210</v>
      </c>
    </row>
    <row r="113" spans="1:24" s="2" customFormat="1" ht="45" customHeight="1">
      <c r="A113" s="4"/>
      <c r="B113" s="6" t="s">
        <v>2</v>
      </c>
      <c r="C113" s="6" t="s">
        <v>1</v>
      </c>
      <c r="D113" s="6" t="s">
        <v>81</v>
      </c>
      <c r="E113" s="6">
        <v>26168603</v>
      </c>
      <c r="F113" s="6" t="s">
        <v>80</v>
      </c>
      <c r="G113" s="6" t="s">
        <v>0</v>
      </c>
      <c r="H113" s="5">
        <v>150</v>
      </c>
      <c r="I113" s="7"/>
      <c r="J113" s="7">
        <v>1</v>
      </c>
      <c r="K113" s="7"/>
      <c r="L113" s="7"/>
      <c r="M113" s="7"/>
      <c r="N113" s="7">
        <v>28</v>
      </c>
      <c r="O113" s="7"/>
      <c r="P113" s="7">
        <v>12</v>
      </c>
      <c r="Q113" s="7">
        <v>4</v>
      </c>
      <c r="R113" s="7">
        <v>7</v>
      </c>
      <c r="S113" s="7">
        <v>1</v>
      </c>
      <c r="T113" s="7">
        <v>1</v>
      </c>
      <c r="U113" s="7"/>
      <c r="V113" s="7"/>
      <c r="W113" s="3">
        <v>54</v>
      </c>
      <c r="X113" s="11">
        <f t="shared" si="1"/>
        <v>8100</v>
      </c>
    </row>
    <row r="114" spans="1:24" s="2" customFormat="1" ht="45" customHeight="1">
      <c r="A114" s="4"/>
      <c r="B114" s="6" t="s">
        <v>2</v>
      </c>
      <c r="C114" s="6" t="s">
        <v>3</v>
      </c>
      <c r="D114" s="6" t="s">
        <v>79</v>
      </c>
      <c r="E114" s="6">
        <v>26168606</v>
      </c>
      <c r="F114" s="6" t="s">
        <v>22</v>
      </c>
      <c r="G114" s="6" t="s">
        <v>0</v>
      </c>
      <c r="H114" s="5">
        <v>130</v>
      </c>
      <c r="I114" s="4">
        <v>10</v>
      </c>
      <c r="J114" s="4">
        <v>16</v>
      </c>
      <c r="K114" s="4">
        <v>17</v>
      </c>
      <c r="L114" s="4">
        <v>7</v>
      </c>
      <c r="M114" s="4">
        <v>16</v>
      </c>
      <c r="N114" s="4">
        <v>18</v>
      </c>
      <c r="O114" s="4">
        <v>10</v>
      </c>
      <c r="P114" s="4">
        <v>21</v>
      </c>
      <c r="Q114" s="4">
        <v>5</v>
      </c>
      <c r="R114" s="4">
        <v>17</v>
      </c>
      <c r="S114" s="4">
        <v>6</v>
      </c>
      <c r="T114" s="4">
        <v>6</v>
      </c>
      <c r="U114" s="4"/>
      <c r="V114" s="4"/>
      <c r="W114" s="3">
        <v>149</v>
      </c>
      <c r="X114" s="11">
        <f t="shared" si="1"/>
        <v>19370</v>
      </c>
    </row>
    <row r="115" spans="1:24" s="2" customFormat="1" ht="45" customHeight="1">
      <c r="A115" s="4"/>
      <c r="B115" s="6" t="s">
        <v>2</v>
      </c>
      <c r="C115" s="6" t="s">
        <v>1</v>
      </c>
      <c r="D115" s="6" t="s">
        <v>78</v>
      </c>
      <c r="E115" s="6">
        <v>26168634</v>
      </c>
      <c r="F115" s="6" t="s">
        <v>36</v>
      </c>
      <c r="G115" s="6" t="s">
        <v>0</v>
      </c>
      <c r="H115" s="5">
        <v>140</v>
      </c>
      <c r="I115" s="7"/>
      <c r="J115" s="7">
        <v>1</v>
      </c>
      <c r="K115" s="7"/>
      <c r="L115" s="7"/>
      <c r="M115" s="7"/>
      <c r="N115" s="7"/>
      <c r="O115" s="7"/>
      <c r="P115" s="7">
        <v>1</v>
      </c>
      <c r="Q115" s="7"/>
      <c r="R115" s="7"/>
      <c r="S115" s="7"/>
      <c r="T115" s="7"/>
      <c r="U115" s="7"/>
      <c r="V115" s="7"/>
      <c r="W115" s="3">
        <v>2</v>
      </c>
      <c r="X115" s="11">
        <f t="shared" si="1"/>
        <v>280</v>
      </c>
    </row>
    <row r="116" spans="1:24" s="2" customFormat="1" ht="45" customHeight="1">
      <c r="A116" s="4"/>
      <c r="B116" s="6" t="s">
        <v>20</v>
      </c>
      <c r="C116" s="6" t="s">
        <v>1</v>
      </c>
      <c r="D116" s="6" t="s">
        <v>75</v>
      </c>
      <c r="E116" s="6">
        <v>26168637</v>
      </c>
      <c r="F116" s="6" t="s">
        <v>77</v>
      </c>
      <c r="G116" s="6" t="s">
        <v>0</v>
      </c>
      <c r="H116" s="5">
        <v>100</v>
      </c>
      <c r="I116" s="4"/>
      <c r="J116" s="4"/>
      <c r="K116" s="4">
        <v>20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3">
        <v>20</v>
      </c>
      <c r="X116" s="11">
        <f t="shared" si="1"/>
        <v>2000</v>
      </c>
    </row>
    <row r="117" spans="1:24" s="2" customFormat="1" ht="45" customHeight="1">
      <c r="A117" s="4"/>
      <c r="B117" s="6" t="s">
        <v>20</v>
      </c>
      <c r="C117" s="6" t="s">
        <v>3</v>
      </c>
      <c r="D117" s="8" t="s">
        <v>47</v>
      </c>
      <c r="E117" s="6">
        <v>26168646</v>
      </c>
      <c r="F117" s="6" t="s">
        <v>36</v>
      </c>
      <c r="G117" s="6" t="s">
        <v>0</v>
      </c>
      <c r="H117" s="5">
        <v>90</v>
      </c>
      <c r="I117" s="7">
        <v>21</v>
      </c>
      <c r="J117" s="7">
        <v>16</v>
      </c>
      <c r="K117" s="7">
        <v>49</v>
      </c>
      <c r="L117" s="7">
        <v>21</v>
      </c>
      <c r="M117" s="7">
        <v>54</v>
      </c>
      <c r="N117" s="7">
        <v>7</v>
      </c>
      <c r="O117" s="7">
        <v>37</v>
      </c>
      <c r="P117" s="7">
        <v>23</v>
      </c>
      <c r="Q117" s="7">
        <v>31</v>
      </c>
      <c r="R117" s="7"/>
      <c r="S117" s="7">
        <v>20</v>
      </c>
      <c r="T117" s="7">
        <v>12</v>
      </c>
      <c r="U117" s="7"/>
      <c r="V117" s="7"/>
      <c r="W117" s="3">
        <v>291</v>
      </c>
      <c r="X117" s="11">
        <f t="shared" si="1"/>
        <v>26190</v>
      </c>
    </row>
    <row r="118" spans="1:24" s="2" customFormat="1" ht="45" customHeight="1">
      <c r="A118" s="4"/>
      <c r="B118" s="6" t="s">
        <v>20</v>
      </c>
      <c r="C118" s="6" t="s">
        <v>1</v>
      </c>
      <c r="D118" s="6" t="s">
        <v>73</v>
      </c>
      <c r="E118" s="6">
        <v>26168723</v>
      </c>
      <c r="F118" s="6" t="s">
        <v>72</v>
      </c>
      <c r="G118" s="6" t="s">
        <v>0</v>
      </c>
      <c r="H118" s="5">
        <v>110</v>
      </c>
      <c r="I118" s="7">
        <v>28</v>
      </c>
      <c r="J118" s="7">
        <v>25</v>
      </c>
      <c r="K118" s="7">
        <v>52</v>
      </c>
      <c r="L118" s="7">
        <v>80</v>
      </c>
      <c r="M118" s="7">
        <v>179</v>
      </c>
      <c r="N118" s="7">
        <v>166</v>
      </c>
      <c r="O118" s="7">
        <v>190</v>
      </c>
      <c r="P118" s="7">
        <v>189</v>
      </c>
      <c r="Q118" s="7">
        <v>130</v>
      </c>
      <c r="R118" s="7">
        <v>44</v>
      </c>
      <c r="S118" s="7">
        <v>98</v>
      </c>
      <c r="T118" s="7">
        <v>52</v>
      </c>
      <c r="U118" s="7"/>
      <c r="V118" s="7"/>
      <c r="W118" s="3">
        <v>1233</v>
      </c>
      <c r="X118" s="11">
        <f t="shared" si="1"/>
        <v>135630</v>
      </c>
    </row>
    <row r="119" spans="1:24" s="2" customFormat="1" ht="45" customHeight="1">
      <c r="A119" s="4"/>
      <c r="B119" s="6" t="s">
        <v>20</v>
      </c>
      <c r="C119" s="6" t="s">
        <v>3</v>
      </c>
      <c r="D119" s="8" t="s">
        <v>71</v>
      </c>
      <c r="E119" s="6">
        <v>26168728</v>
      </c>
      <c r="F119" s="6" t="s">
        <v>70</v>
      </c>
      <c r="G119" s="6" t="s">
        <v>0</v>
      </c>
      <c r="H119" s="5">
        <v>90</v>
      </c>
      <c r="I119" s="4">
        <v>4</v>
      </c>
      <c r="J119" s="4">
        <v>4</v>
      </c>
      <c r="K119" s="4">
        <v>6</v>
      </c>
      <c r="L119" s="4">
        <v>5</v>
      </c>
      <c r="M119" s="4">
        <v>30</v>
      </c>
      <c r="N119" s="4">
        <v>38</v>
      </c>
      <c r="O119" s="4">
        <v>34</v>
      </c>
      <c r="P119" s="4">
        <v>42</v>
      </c>
      <c r="Q119" s="4">
        <v>47</v>
      </c>
      <c r="R119" s="4">
        <v>20</v>
      </c>
      <c r="S119" s="4">
        <v>39</v>
      </c>
      <c r="T119" s="4">
        <v>8</v>
      </c>
      <c r="U119" s="4"/>
      <c r="V119" s="4"/>
      <c r="W119" s="3">
        <v>277</v>
      </c>
      <c r="X119" s="11">
        <f t="shared" si="1"/>
        <v>24930</v>
      </c>
    </row>
    <row r="120" spans="1:24" s="2" customFormat="1" ht="45" customHeight="1">
      <c r="A120" s="4"/>
      <c r="B120" s="6" t="s">
        <v>20</v>
      </c>
      <c r="C120" s="6" t="s">
        <v>3</v>
      </c>
      <c r="D120" s="8" t="s">
        <v>46</v>
      </c>
      <c r="E120" s="6">
        <v>26168737</v>
      </c>
      <c r="F120" s="6" t="s">
        <v>13</v>
      </c>
      <c r="G120" s="6" t="s">
        <v>0</v>
      </c>
      <c r="H120" s="5">
        <v>90</v>
      </c>
      <c r="I120" s="7"/>
      <c r="J120" s="7"/>
      <c r="K120" s="7">
        <v>48</v>
      </c>
      <c r="L120" s="7"/>
      <c r="M120" s="7"/>
      <c r="N120" s="7"/>
      <c r="O120" s="7"/>
      <c r="P120" s="7"/>
      <c r="Q120" s="7"/>
      <c r="R120" s="7"/>
      <c r="S120" s="7"/>
      <c r="T120" s="7">
        <v>1</v>
      </c>
      <c r="U120" s="7"/>
      <c r="V120" s="7"/>
      <c r="W120" s="3">
        <v>49</v>
      </c>
      <c r="X120" s="11">
        <f t="shared" si="1"/>
        <v>4410</v>
      </c>
    </row>
    <row r="121" spans="1:24" s="2" customFormat="1" ht="45" customHeight="1">
      <c r="A121" s="4"/>
      <c r="B121" s="6" t="s">
        <v>20</v>
      </c>
      <c r="C121" s="6" t="s">
        <v>3</v>
      </c>
      <c r="D121" s="8" t="s">
        <v>47</v>
      </c>
      <c r="E121" s="6">
        <v>26168740</v>
      </c>
      <c r="F121" s="6" t="s">
        <v>23</v>
      </c>
      <c r="G121" s="6" t="s">
        <v>0</v>
      </c>
      <c r="H121" s="5">
        <v>90</v>
      </c>
      <c r="I121" s="7">
        <v>41</v>
      </c>
      <c r="J121" s="7">
        <v>23</v>
      </c>
      <c r="K121" s="7">
        <v>70</v>
      </c>
      <c r="L121" s="7">
        <v>55</v>
      </c>
      <c r="M121" s="7">
        <v>102</v>
      </c>
      <c r="N121" s="7">
        <v>75</v>
      </c>
      <c r="O121" s="7">
        <v>119</v>
      </c>
      <c r="P121" s="7">
        <v>87</v>
      </c>
      <c r="Q121" s="7">
        <v>88</v>
      </c>
      <c r="R121" s="7">
        <v>39</v>
      </c>
      <c r="S121" s="7">
        <v>66</v>
      </c>
      <c r="T121" s="7">
        <v>36</v>
      </c>
      <c r="U121" s="7"/>
      <c r="V121" s="7"/>
      <c r="W121" s="3">
        <v>801</v>
      </c>
      <c r="X121" s="11">
        <f t="shared" si="1"/>
        <v>72090</v>
      </c>
    </row>
    <row r="122" spans="1:24" s="2" customFormat="1" ht="45" customHeight="1">
      <c r="A122" s="4"/>
      <c r="B122" s="6" t="s">
        <v>2</v>
      </c>
      <c r="C122" s="6" t="s">
        <v>1</v>
      </c>
      <c r="D122" s="6" t="s">
        <v>69</v>
      </c>
      <c r="E122" s="6">
        <v>26168866</v>
      </c>
      <c r="F122" s="6" t="s">
        <v>48</v>
      </c>
      <c r="G122" s="6" t="s">
        <v>0</v>
      </c>
      <c r="H122" s="5">
        <v>150</v>
      </c>
      <c r="I122" s="4">
        <v>9</v>
      </c>
      <c r="J122" s="4"/>
      <c r="K122" s="4">
        <v>7</v>
      </c>
      <c r="L122" s="4"/>
      <c r="M122" s="4">
        <v>7</v>
      </c>
      <c r="N122" s="4">
        <v>13</v>
      </c>
      <c r="O122" s="4">
        <v>13</v>
      </c>
      <c r="P122" s="4">
        <v>14</v>
      </c>
      <c r="Q122" s="4">
        <v>21</v>
      </c>
      <c r="R122" s="4">
        <v>8</v>
      </c>
      <c r="S122" s="4">
        <v>18</v>
      </c>
      <c r="T122" s="4">
        <v>3</v>
      </c>
      <c r="U122" s="4"/>
      <c r="V122" s="4"/>
      <c r="W122" s="3">
        <v>113</v>
      </c>
      <c r="X122" s="11">
        <f t="shared" si="1"/>
        <v>16950</v>
      </c>
    </row>
    <row r="123" spans="1:24" s="2" customFormat="1" ht="45" customHeight="1">
      <c r="A123" s="4"/>
      <c r="B123" s="6" t="s">
        <v>2</v>
      </c>
      <c r="C123" s="6" t="s">
        <v>1</v>
      </c>
      <c r="D123" s="6" t="s">
        <v>68</v>
      </c>
      <c r="E123" s="6">
        <v>26169000</v>
      </c>
      <c r="F123" s="6" t="s">
        <v>7</v>
      </c>
      <c r="G123" s="6" t="s">
        <v>0</v>
      </c>
      <c r="H123" s="5">
        <v>170</v>
      </c>
      <c r="I123" s="4">
        <v>5</v>
      </c>
      <c r="J123" s="4">
        <v>3</v>
      </c>
      <c r="K123" s="4">
        <v>12</v>
      </c>
      <c r="L123" s="4">
        <v>5</v>
      </c>
      <c r="M123" s="4"/>
      <c r="N123" s="4">
        <v>2</v>
      </c>
      <c r="O123" s="4">
        <v>2</v>
      </c>
      <c r="P123" s="4">
        <v>9</v>
      </c>
      <c r="Q123" s="4">
        <v>14</v>
      </c>
      <c r="R123" s="4">
        <v>4</v>
      </c>
      <c r="S123" s="4">
        <v>10</v>
      </c>
      <c r="T123" s="4">
        <v>6</v>
      </c>
      <c r="U123" s="4"/>
      <c r="V123" s="4"/>
      <c r="W123" s="3">
        <v>72</v>
      </c>
      <c r="X123" s="11">
        <f t="shared" si="1"/>
        <v>12240</v>
      </c>
    </row>
    <row r="124" spans="1:24" s="2" customFormat="1" ht="45" customHeight="1">
      <c r="A124" s="4"/>
      <c r="B124" s="6" t="s">
        <v>2</v>
      </c>
      <c r="C124" s="6" t="s">
        <v>1</v>
      </c>
      <c r="D124" s="8" t="s">
        <v>68</v>
      </c>
      <c r="E124" s="6">
        <v>26169002</v>
      </c>
      <c r="F124" s="6" t="s">
        <v>27</v>
      </c>
      <c r="G124" s="6" t="s">
        <v>0</v>
      </c>
      <c r="H124" s="5">
        <v>170</v>
      </c>
      <c r="I124" s="7">
        <v>1</v>
      </c>
      <c r="J124" s="7">
        <v>2</v>
      </c>
      <c r="K124" s="7">
        <v>23</v>
      </c>
      <c r="L124" s="7">
        <v>17</v>
      </c>
      <c r="M124" s="7">
        <v>19</v>
      </c>
      <c r="N124" s="7">
        <v>14</v>
      </c>
      <c r="O124" s="7">
        <v>5</v>
      </c>
      <c r="P124" s="7">
        <v>4</v>
      </c>
      <c r="Q124" s="7">
        <v>22</v>
      </c>
      <c r="R124" s="7">
        <v>2</v>
      </c>
      <c r="S124" s="7">
        <v>2</v>
      </c>
      <c r="T124" s="7">
        <v>2</v>
      </c>
      <c r="U124" s="7"/>
      <c r="V124" s="7"/>
      <c r="W124" s="3">
        <v>113</v>
      </c>
      <c r="X124" s="11">
        <f t="shared" si="1"/>
        <v>19210</v>
      </c>
    </row>
    <row r="125" spans="1:24" s="2" customFormat="1" ht="45" customHeight="1">
      <c r="A125" s="4"/>
      <c r="B125" s="6" t="s">
        <v>2</v>
      </c>
      <c r="C125" s="6" t="s">
        <v>1</v>
      </c>
      <c r="D125" s="6" t="s">
        <v>67</v>
      </c>
      <c r="E125" s="6">
        <v>26169004</v>
      </c>
      <c r="F125" s="6" t="s">
        <v>7</v>
      </c>
      <c r="G125" s="6" t="s">
        <v>0</v>
      </c>
      <c r="H125" s="5">
        <v>150</v>
      </c>
      <c r="I125" s="4"/>
      <c r="J125" s="4"/>
      <c r="K125" s="4"/>
      <c r="L125" s="4"/>
      <c r="M125" s="4"/>
      <c r="N125" s="4">
        <v>2</v>
      </c>
      <c r="O125" s="4">
        <v>1</v>
      </c>
      <c r="P125" s="4">
        <v>1</v>
      </c>
      <c r="Q125" s="4">
        <v>1</v>
      </c>
      <c r="R125" s="4">
        <v>4</v>
      </c>
      <c r="S125" s="4"/>
      <c r="T125" s="4">
        <v>1</v>
      </c>
      <c r="U125" s="4"/>
      <c r="V125" s="4"/>
      <c r="W125" s="3">
        <v>10</v>
      </c>
      <c r="X125" s="11">
        <f t="shared" si="1"/>
        <v>1500</v>
      </c>
    </row>
    <row r="126" spans="1:24" s="2" customFormat="1" ht="45" customHeight="1">
      <c r="A126" s="4"/>
      <c r="B126" s="6" t="s">
        <v>20</v>
      </c>
      <c r="C126" s="6" t="s">
        <v>3</v>
      </c>
      <c r="D126" s="8" t="s">
        <v>66</v>
      </c>
      <c r="E126" s="6">
        <v>26169010</v>
      </c>
      <c r="F126" s="6" t="s">
        <v>7</v>
      </c>
      <c r="G126" s="6" t="s">
        <v>0</v>
      </c>
      <c r="H126" s="5">
        <v>90</v>
      </c>
      <c r="I126" s="7"/>
      <c r="J126" s="7"/>
      <c r="K126" s="7"/>
      <c r="L126" s="7">
        <v>1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3">
        <v>1</v>
      </c>
      <c r="X126" s="11">
        <f t="shared" si="1"/>
        <v>90</v>
      </c>
    </row>
    <row r="127" spans="1:24" s="2" customFormat="1" ht="45" customHeight="1">
      <c r="A127" s="4"/>
      <c r="B127" s="6" t="s">
        <v>20</v>
      </c>
      <c r="C127" s="6" t="s">
        <v>3</v>
      </c>
      <c r="D127" s="8" t="s">
        <v>66</v>
      </c>
      <c r="E127" s="6">
        <v>26169011</v>
      </c>
      <c r="F127" s="6" t="s">
        <v>65</v>
      </c>
      <c r="G127" s="6" t="s">
        <v>0</v>
      </c>
      <c r="H127" s="5">
        <v>90</v>
      </c>
      <c r="I127" s="4">
        <v>7</v>
      </c>
      <c r="J127" s="4"/>
      <c r="K127" s="4"/>
      <c r="L127" s="4">
        <v>1</v>
      </c>
      <c r="M127" s="4"/>
      <c r="N127" s="4">
        <v>1</v>
      </c>
      <c r="O127" s="4">
        <v>1</v>
      </c>
      <c r="P127" s="4">
        <v>1</v>
      </c>
      <c r="Q127" s="4">
        <v>1</v>
      </c>
      <c r="R127" s="4"/>
      <c r="S127" s="4">
        <v>1</v>
      </c>
      <c r="T127" s="4">
        <v>1</v>
      </c>
      <c r="U127" s="4"/>
      <c r="V127" s="4"/>
      <c r="W127" s="3">
        <v>14</v>
      </c>
      <c r="X127" s="11">
        <f t="shared" si="1"/>
        <v>1260</v>
      </c>
    </row>
    <row r="128" spans="1:24" s="2" customFormat="1" ht="45" customHeight="1">
      <c r="A128" s="4"/>
      <c r="B128" s="6" t="s">
        <v>20</v>
      </c>
      <c r="C128" s="6" t="s">
        <v>1</v>
      </c>
      <c r="D128" s="8" t="s">
        <v>29</v>
      </c>
      <c r="E128" s="6">
        <v>26169093</v>
      </c>
      <c r="F128" s="6" t="s">
        <v>30</v>
      </c>
      <c r="G128" s="6" t="s">
        <v>0</v>
      </c>
      <c r="H128" s="5">
        <v>110</v>
      </c>
      <c r="I128" s="7">
        <v>1</v>
      </c>
      <c r="J128" s="7"/>
      <c r="K128" s="7">
        <v>14</v>
      </c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3">
        <v>15</v>
      </c>
      <c r="X128" s="11">
        <f t="shared" si="1"/>
        <v>1650</v>
      </c>
    </row>
    <row r="129" spans="1:24" s="2" customFormat="1" ht="45" customHeight="1">
      <c r="A129" s="4"/>
      <c r="B129" s="6" t="s">
        <v>20</v>
      </c>
      <c r="C129" s="6" t="s">
        <v>1</v>
      </c>
      <c r="D129" s="8" t="s">
        <v>29</v>
      </c>
      <c r="E129" s="6">
        <v>26169094</v>
      </c>
      <c r="F129" s="6" t="s">
        <v>13</v>
      </c>
      <c r="G129" s="6" t="s">
        <v>0</v>
      </c>
      <c r="H129" s="5">
        <v>110</v>
      </c>
      <c r="I129" s="4">
        <v>18</v>
      </c>
      <c r="J129" s="4"/>
      <c r="K129" s="4">
        <v>8</v>
      </c>
      <c r="L129" s="4"/>
      <c r="M129" s="4"/>
      <c r="N129" s="4"/>
      <c r="O129" s="4"/>
      <c r="P129" s="4"/>
      <c r="Q129" s="4">
        <v>1</v>
      </c>
      <c r="R129" s="4">
        <v>1</v>
      </c>
      <c r="S129" s="4"/>
      <c r="T129" s="4">
        <v>1</v>
      </c>
      <c r="U129" s="4"/>
      <c r="V129" s="4"/>
      <c r="W129" s="3">
        <v>29</v>
      </c>
      <c r="X129" s="11">
        <f t="shared" si="1"/>
        <v>3190</v>
      </c>
    </row>
    <row r="130" spans="1:24" s="2" customFormat="1" ht="45" customHeight="1">
      <c r="A130" s="4"/>
      <c r="B130" s="6" t="s">
        <v>20</v>
      </c>
      <c r="C130" s="6" t="s">
        <v>3</v>
      </c>
      <c r="D130" s="6" t="s">
        <v>64</v>
      </c>
      <c r="E130" s="6">
        <v>26169108</v>
      </c>
      <c r="F130" s="6" t="s">
        <v>19</v>
      </c>
      <c r="G130" s="6" t="s">
        <v>0</v>
      </c>
      <c r="H130" s="5">
        <v>100</v>
      </c>
      <c r="I130" s="7"/>
      <c r="J130" s="7"/>
      <c r="K130" s="7">
        <v>1</v>
      </c>
      <c r="L130" s="7"/>
      <c r="M130" s="7"/>
      <c r="N130" s="7">
        <v>3</v>
      </c>
      <c r="O130" s="7"/>
      <c r="P130" s="7"/>
      <c r="Q130" s="7">
        <v>1</v>
      </c>
      <c r="R130" s="7"/>
      <c r="S130" s="7">
        <v>3</v>
      </c>
      <c r="T130" s="7">
        <v>1</v>
      </c>
      <c r="U130" s="7"/>
      <c r="V130" s="7"/>
      <c r="W130" s="3">
        <v>9</v>
      </c>
      <c r="X130" s="11">
        <f t="shared" si="1"/>
        <v>900</v>
      </c>
    </row>
    <row r="131" spans="1:24" s="2" customFormat="1" ht="45" customHeight="1">
      <c r="A131" s="4"/>
      <c r="B131" s="6" t="s">
        <v>2</v>
      </c>
      <c r="C131" s="6" t="s">
        <v>3</v>
      </c>
      <c r="D131" s="8" t="s">
        <v>53</v>
      </c>
      <c r="E131" s="6">
        <v>26169121</v>
      </c>
      <c r="F131" s="6" t="s">
        <v>63</v>
      </c>
      <c r="G131" s="6" t="s">
        <v>0</v>
      </c>
      <c r="H131" s="5">
        <v>140</v>
      </c>
      <c r="I131" s="4">
        <v>18</v>
      </c>
      <c r="J131" s="4">
        <v>11</v>
      </c>
      <c r="K131" s="4">
        <v>14</v>
      </c>
      <c r="L131" s="4">
        <v>9</v>
      </c>
      <c r="M131" s="4"/>
      <c r="N131" s="4"/>
      <c r="O131" s="4"/>
      <c r="P131" s="4"/>
      <c r="Q131" s="4"/>
      <c r="R131" s="4">
        <v>7</v>
      </c>
      <c r="S131" s="4">
        <v>12</v>
      </c>
      <c r="T131" s="4">
        <v>9</v>
      </c>
      <c r="U131" s="4"/>
      <c r="V131" s="4"/>
      <c r="W131" s="3">
        <v>80</v>
      </c>
      <c r="X131" s="11">
        <f t="shared" ref="X131:X141" si="2">H131*W131</f>
        <v>11200</v>
      </c>
    </row>
    <row r="132" spans="1:24" s="2" customFormat="1" ht="45" customHeight="1">
      <c r="A132" s="4"/>
      <c r="B132" s="6" t="s">
        <v>2</v>
      </c>
      <c r="C132" s="6" t="s">
        <v>3</v>
      </c>
      <c r="D132" s="8" t="s">
        <v>53</v>
      </c>
      <c r="E132" s="6">
        <v>26169123</v>
      </c>
      <c r="F132" s="6" t="s">
        <v>39</v>
      </c>
      <c r="G132" s="6" t="s">
        <v>0</v>
      </c>
      <c r="H132" s="5">
        <v>140</v>
      </c>
      <c r="I132" s="7">
        <v>30</v>
      </c>
      <c r="J132" s="7">
        <v>19</v>
      </c>
      <c r="K132" s="7">
        <v>7</v>
      </c>
      <c r="L132" s="7">
        <v>1</v>
      </c>
      <c r="M132" s="7"/>
      <c r="N132" s="7"/>
      <c r="O132" s="7"/>
      <c r="P132" s="7"/>
      <c r="Q132" s="7"/>
      <c r="R132" s="7">
        <v>1</v>
      </c>
      <c r="S132" s="7">
        <v>1</v>
      </c>
      <c r="T132" s="7">
        <v>1</v>
      </c>
      <c r="U132" s="7"/>
      <c r="V132" s="7"/>
      <c r="W132" s="3">
        <v>60</v>
      </c>
      <c r="X132" s="11">
        <f t="shared" si="2"/>
        <v>8400</v>
      </c>
    </row>
    <row r="133" spans="1:24" s="2" customFormat="1" ht="45" customHeight="1">
      <c r="A133" s="4"/>
      <c r="B133" s="6" t="s">
        <v>2</v>
      </c>
      <c r="C133" s="6" t="s">
        <v>1</v>
      </c>
      <c r="D133" s="6" t="s">
        <v>62</v>
      </c>
      <c r="E133" s="6">
        <v>26169124</v>
      </c>
      <c r="F133" s="6" t="s">
        <v>15</v>
      </c>
      <c r="G133" s="6" t="s">
        <v>0</v>
      </c>
      <c r="H133" s="5">
        <v>190</v>
      </c>
      <c r="I133" s="4">
        <v>11</v>
      </c>
      <c r="J133" s="4">
        <v>21</v>
      </c>
      <c r="K133" s="4">
        <v>32</v>
      </c>
      <c r="L133" s="4">
        <v>32</v>
      </c>
      <c r="M133" s="4">
        <v>46</v>
      </c>
      <c r="N133" s="4">
        <v>44</v>
      </c>
      <c r="O133" s="4">
        <v>37</v>
      </c>
      <c r="P133" s="4">
        <v>44</v>
      </c>
      <c r="Q133" s="4">
        <v>38</v>
      </c>
      <c r="R133" s="4">
        <v>23</v>
      </c>
      <c r="S133" s="4">
        <v>31</v>
      </c>
      <c r="T133" s="4">
        <v>8</v>
      </c>
      <c r="U133" s="4"/>
      <c r="V133" s="4"/>
      <c r="W133" s="3">
        <v>367</v>
      </c>
      <c r="X133" s="11">
        <f t="shared" si="2"/>
        <v>69730</v>
      </c>
    </row>
    <row r="134" spans="1:24" s="2" customFormat="1" ht="45" customHeight="1">
      <c r="A134" s="4"/>
      <c r="B134" s="6" t="s">
        <v>2</v>
      </c>
      <c r="C134" s="6" t="s">
        <v>3</v>
      </c>
      <c r="D134" s="6" t="s">
        <v>5</v>
      </c>
      <c r="E134" s="6">
        <v>26169141</v>
      </c>
      <c r="F134" s="6" t="s">
        <v>61</v>
      </c>
      <c r="G134" s="6" t="s">
        <v>0</v>
      </c>
      <c r="H134" s="5">
        <v>110</v>
      </c>
      <c r="I134" s="7"/>
      <c r="J134" s="7"/>
      <c r="K134" s="7">
        <v>3</v>
      </c>
      <c r="L134" s="7"/>
      <c r="M134" s="7">
        <v>1</v>
      </c>
      <c r="N134" s="7"/>
      <c r="O134" s="7"/>
      <c r="P134" s="7"/>
      <c r="Q134" s="7"/>
      <c r="R134" s="7"/>
      <c r="S134" s="7"/>
      <c r="T134" s="7">
        <v>8</v>
      </c>
      <c r="U134" s="7"/>
      <c r="V134" s="7"/>
      <c r="W134" s="3">
        <v>12</v>
      </c>
      <c r="X134" s="11">
        <f t="shared" si="2"/>
        <v>1320</v>
      </c>
    </row>
    <row r="135" spans="1:24" s="2" customFormat="1" ht="45" customHeight="1">
      <c r="A135" s="4"/>
      <c r="B135" s="6" t="s">
        <v>2</v>
      </c>
      <c r="C135" s="6" t="s">
        <v>3</v>
      </c>
      <c r="D135" s="6" t="s">
        <v>60</v>
      </c>
      <c r="E135" s="6">
        <v>26169173</v>
      </c>
      <c r="F135" s="6" t="s">
        <v>27</v>
      </c>
      <c r="G135" s="6" t="s">
        <v>0</v>
      </c>
      <c r="H135" s="5">
        <v>130</v>
      </c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>
        <v>2</v>
      </c>
      <c r="U135" s="4"/>
      <c r="V135" s="4"/>
      <c r="W135" s="3">
        <v>2</v>
      </c>
      <c r="X135" s="11">
        <f t="shared" si="2"/>
        <v>260</v>
      </c>
    </row>
    <row r="136" spans="1:24" s="2" customFormat="1" ht="45" customHeight="1">
      <c r="A136" s="4"/>
      <c r="B136" s="6" t="s">
        <v>2</v>
      </c>
      <c r="C136" s="6" t="s">
        <v>3</v>
      </c>
      <c r="D136" s="6" t="s">
        <v>51</v>
      </c>
      <c r="E136" s="6">
        <v>26169230</v>
      </c>
      <c r="F136" s="6" t="s">
        <v>59</v>
      </c>
      <c r="G136" s="6" t="s">
        <v>0</v>
      </c>
      <c r="H136" s="5">
        <v>140</v>
      </c>
      <c r="I136" s="7">
        <v>4</v>
      </c>
      <c r="J136" s="7"/>
      <c r="K136" s="7">
        <v>6</v>
      </c>
      <c r="L136" s="7">
        <v>3</v>
      </c>
      <c r="M136" s="7"/>
      <c r="N136" s="7">
        <v>1</v>
      </c>
      <c r="O136" s="7"/>
      <c r="P136" s="7"/>
      <c r="Q136" s="7">
        <v>5</v>
      </c>
      <c r="R136" s="7"/>
      <c r="S136" s="7">
        <v>2</v>
      </c>
      <c r="T136" s="7"/>
      <c r="U136" s="7"/>
      <c r="V136" s="7"/>
      <c r="W136" s="3">
        <v>21</v>
      </c>
      <c r="X136" s="11">
        <f t="shared" si="2"/>
        <v>2940</v>
      </c>
    </row>
    <row r="137" spans="1:24" s="2" customFormat="1" ht="45" customHeight="1">
      <c r="A137" s="4"/>
      <c r="B137" s="6" t="s">
        <v>2</v>
      </c>
      <c r="C137" s="6" t="s">
        <v>3</v>
      </c>
      <c r="D137" s="8" t="s">
        <v>57</v>
      </c>
      <c r="E137" s="6">
        <v>26169487</v>
      </c>
      <c r="F137" s="6" t="s">
        <v>58</v>
      </c>
      <c r="G137" s="6" t="s">
        <v>0</v>
      </c>
      <c r="H137" s="5">
        <v>120</v>
      </c>
      <c r="I137" s="4"/>
      <c r="J137" s="4">
        <v>1</v>
      </c>
      <c r="K137" s="4"/>
      <c r="L137" s="4"/>
      <c r="M137" s="4"/>
      <c r="N137" s="4"/>
      <c r="O137" s="4"/>
      <c r="P137" s="4"/>
      <c r="Q137" s="4"/>
      <c r="R137" s="4"/>
      <c r="S137" s="4">
        <v>1</v>
      </c>
      <c r="T137" s="4"/>
      <c r="U137" s="4"/>
      <c r="V137" s="4"/>
      <c r="W137" s="3">
        <v>2</v>
      </c>
      <c r="X137" s="11">
        <f t="shared" si="2"/>
        <v>240</v>
      </c>
    </row>
    <row r="138" spans="1:24" s="2" customFormat="1" ht="45" customHeight="1">
      <c r="A138" s="4"/>
      <c r="B138" s="6" t="s">
        <v>2</v>
      </c>
      <c r="C138" s="6" t="s">
        <v>3</v>
      </c>
      <c r="D138" s="8" t="s">
        <v>57</v>
      </c>
      <c r="E138" s="6">
        <v>26169491</v>
      </c>
      <c r="F138" s="6" t="s">
        <v>56</v>
      </c>
      <c r="G138" s="6" t="s">
        <v>0</v>
      </c>
      <c r="H138" s="5">
        <v>120</v>
      </c>
      <c r="I138" s="7">
        <v>1</v>
      </c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3">
        <v>1</v>
      </c>
      <c r="X138" s="11">
        <f t="shared" si="2"/>
        <v>120</v>
      </c>
    </row>
    <row r="139" spans="1:24" s="2" customFormat="1" ht="45" customHeight="1">
      <c r="A139" s="4"/>
      <c r="B139" s="6" t="s">
        <v>2</v>
      </c>
      <c r="C139" s="6" t="s">
        <v>1</v>
      </c>
      <c r="D139" s="6" t="s">
        <v>54</v>
      </c>
      <c r="E139" s="6">
        <v>26169492</v>
      </c>
      <c r="F139" s="6" t="s">
        <v>27</v>
      </c>
      <c r="G139" s="6" t="s">
        <v>0</v>
      </c>
      <c r="H139" s="5">
        <v>170</v>
      </c>
      <c r="I139" s="4">
        <v>5</v>
      </c>
      <c r="J139" s="4">
        <v>8</v>
      </c>
      <c r="K139" s="4">
        <v>15</v>
      </c>
      <c r="L139" s="4">
        <v>3</v>
      </c>
      <c r="M139" s="4"/>
      <c r="N139" s="4">
        <v>2</v>
      </c>
      <c r="O139" s="4"/>
      <c r="P139" s="4">
        <v>5</v>
      </c>
      <c r="Q139" s="4"/>
      <c r="R139" s="4"/>
      <c r="S139" s="4">
        <v>1</v>
      </c>
      <c r="T139" s="4">
        <v>1</v>
      </c>
      <c r="U139" s="4"/>
      <c r="V139" s="4"/>
      <c r="W139" s="3">
        <v>40</v>
      </c>
      <c r="X139" s="11">
        <f t="shared" si="2"/>
        <v>6800</v>
      </c>
    </row>
    <row r="140" spans="1:24" s="2" customFormat="1" ht="45" customHeight="1">
      <c r="A140" s="4"/>
      <c r="B140" s="6" t="s">
        <v>2</v>
      </c>
      <c r="C140" s="6" t="s">
        <v>1</v>
      </c>
      <c r="D140" s="8" t="s">
        <v>54</v>
      </c>
      <c r="E140" s="6">
        <v>26169493</v>
      </c>
      <c r="F140" s="6" t="s">
        <v>55</v>
      </c>
      <c r="G140" s="6" t="s">
        <v>0</v>
      </c>
      <c r="H140" s="5">
        <v>170</v>
      </c>
      <c r="I140" s="7">
        <v>10</v>
      </c>
      <c r="J140" s="7">
        <v>14</v>
      </c>
      <c r="K140" s="7">
        <v>20</v>
      </c>
      <c r="L140" s="7">
        <v>17</v>
      </c>
      <c r="M140" s="7">
        <v>33</v>
      </c>
      <c r="N140" s="7">
        <v>26</v>
      </c>
      <c r="O140" s="7">
        <v>23</v>
      </c>
      <c r="P140" s="7">
        <v>19</v>
      </c>
      <c r="Q140" s="7">
        <v>18</v>
      </c>
      <c r="R140" s="7">
        <v>21</v>
      </c>
      <c r="S140" s="7">
        <v>17</v>
      </c>
      <c r="T140" s="7"/>
      <c r="U140" s="7"/>
      <c r="V140" s="7"/>
      <c r="W140" s="3">
        <v>218</v>
      </c>
      <c r="X140" s="11">
        <f t="shared" si="2"/>
        <v>37060</v>
      </c>
    </row>
    <row r="141" spans="1:24" s="2" customFormat="1" ht="45" customHeight="1">
      <c r="A141" s="4"/>
      <c r="B141" s="6" t="s">
        <v>2</v>
      </c>
      <c r="C141" s="6" t="s">
        <v>1</v>
      </c>
      <c r="D141" s="8" t="s">
        <v>54</v>
      </c>
      <c r="E141" s="6">
        <v>26169495</v>
      </c>
      <c r="F141" s="6" t="s">
        <v>7</v>
      </c>
      <c r="G141" s="6" t="s">
        <v>0</v>
      </c>
      <c r="H141" s="5">
        <v>170</v>
      </c>
      <c r="I141" s="4">
        <v>5</v>
      </c>
      <c r="J141" s="4">
        <v>8</v>
      </c>
      <c r="K141" s="4"/>
      <c r="L141" s="4">
        <v>1</v>
      </c>
      <c r="M141" s="4">
        <v>9</v>
      </c>
      <c r="N141" s="4">
        <v>11</v>
      </c>
      <c r="O141" s="4">
        <v>9</v>
      </c>
      <c r="P141" s="4">
        <v>12</v>
      </c>
      <c r="Q141" s="4">
        <v>16</v>
      </c>
      <c r="R141" s="4">
        <v>5</v>
      </c>
      <c r="S141" s="4"/>
      <c r="T141" s="4">
        <v>2</v>
      </c>
      <c r="U141" s="4"/>
      <c r="V141" s="4"/>
      <c r="W141" s="3">
        <v>78</v>
      </c>
      <c r="X141" s="11">
        <f t="shared" si="2"/>
        <v>13260</v>
      </c>
    </row>
    <row r="142" spans="1:24" ht="45" customHeight="1">
      <c r="W142" s="9">
        <f>SUM(W2:W141)</f>
        <v>36035</v>
      </c>
      <c r="X142" s="10">
        <f>SUM(X2:X141)</f>
        <v>4148830</v>
      </c>
    </row>
    <row r="143" spans="1:24" ht="45" customHeight="1">
      <c r="X143" s="1">
        <f>X142/W142</f>
        <v>115.13334258359927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Mens Medium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2024-07-25T17:50:29Z</dcterms:created>
  <dcterms:modified xsi:type="dcterms:W3CDTF">2024-08-16T09:21:44Z</dcterms:modified>
</cp:coreProperties>
</file>